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X\L&amp;G\Conv\Victoria Clayton\ACV\Register\"/>
    </mc:Choice>
  </mc:AlternateContent>
  <xr:revisionPtr revIDLastSave="0" documentId="13_ncr:1_{BD9B3E6D-FC7D-49D3-9E83-D958B6D619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gister of AOCV" sheetId="1" r:id="rId1"/>
    <sheet name="GIS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9" i="6" l="1"/>
  <c r="M109" i="6"/>
  <c r="L109" i="6"/>
  <c r="K109" i="6"/>
  <c r="J109" i="6"/>
  <c r="I109" i="6"/>
  <c r="H109" i="6"/>
  <c r="F109" i="6"/>
  <c r="E109" i="6"/>
  <c r="D109" i="6"/>
  <c r="C109" i="6"/>
  <c r="B109" i="6"/>
  <c r="A109" i="6"/>
  <c r="N108" i="6"/>
  <c r="M108" i="6"/>
  <c r="L108" i="6"/>
  <c r="K108" i="6"/>
  <c r="J108" i="6"/>
  <c r="I108" i="6"/>
  <c r="H108" i="6"/>
  <c r="F108" i="6"/>
  <c r="E108" i="6"/>
  <c r="D108" i="6"/>
  <c r="C108" i="6"/>
  <c r="B108" i="6"/>
  <c r="A108" i="6"/>
  <c r="N107" i="6"/>
  <c r="M107" i="6"/>
  <c r="L107" i="6"/>
  <c r="K107" i="6"/>
  <c r="J107" i="6"/>
  <c r="I107" i="6"/>
  <c r="H107" i="6"/>
  <c r="F107" i="6"/>
  <c r="E107" i="6"/>
  <c r="D107" i="6"/>
  <c r="C107" i="6"/>
  <c r="B107" i="6"/>
  <c r="A107" i="6"/>
  <c r="N106" i="6"/>
  <c r="M106" i="6"/>
  <c r="L106" i="6"/>
  <c r="K106" i="6"/>
  <c r="J106" i="6"/>
  <c r="I106" i="6"/>
  <c r="H106" i="6"/>
  <c r="F106" i="6"/>
  <c r="E106" i="6"/>
  <c r="D106" i="6"/>
  <c r="C106" i="6"/>
  <c r="B106" i="6"/>
  <c r="A106" i="6"/>
  <c r="N105" i="6"/>
  <c r="M105" i="6"/>
  <c r="L105" i="6"/>
  <c r="K105" i="6"/>
  <c r="J105" i="6"/>
  <c r="I105" i="6"/>
  <c r="H105" i="6"/>
  <c r="F105" i="6"/>
  <c r="E105" i="6"/>
  <c r="D105" i="6"/>
  <c r="C105" i="6"/>
  <c r="B105" i="6"/>
  <c r="A105" i="6"/>
  <c r="N104" i="6"/>
  <c r="M104" i="6"/>
  <c r="L104" i="6"/>
  <c r="K104" i="6"/>
  <c r="J104" i="6"/>
  <c r="I104" i="6"/>
  <c r="H104" i="6"/>
  <c r="F104" i="6"/>
  <c r="E104" i="6"/>
  <c r="D104" i="6"/>
  <c r="C104" i="6"/>
  <c r="B104" i="6"/>
  <c r="A104" i="6"/>
  <c r="N103" i="6"/>
  <c r="M103" i="6"/>
  <c r="L103" i="6"/>
  <c r="K103" i="6"/>
  <c r="J103" i="6"/>
  <c r="I103" i="6"/>
  <c r="H103" i="6"/>
  <c r="F103" i="6"/>
  <c r="E103" i="6"/>
  <c r="D103" i="6"/>
  <c r="C103" i="6"/>
  <c r="B103" i="6"/>
  <c r="A103" i="6"/>
  <c r="N102" i="6"/>
  <c r="M102" i="6"/>
  <c r="L102" i="6"/>
  <c r="K102" i="6"/>
  <c r="J102" i="6"/>
  <c r="I102" i="6"/>
  <c r="H102" i="6"/>
  <c r="F102" i="6"/>
  <c r="E102" i="6"/>
  <c r="D102" i="6"/>
  <c r="C102" i="6"/>
  <c r="B102" i="6"/>
  <c r="A102" i="6"/>
  <c r="N101" i="6"/>
  <c r="M101" i="6"/>
  <c r="L101" i="6"/>
  <c r="K101" i="6"/>
  <c r="J101" i="6"/>
  <c r="I101" i="6"/>
  <c r="H101" i="6"/>
  <c r="F101" i="6"/>
  <c r="E101" i="6"/>
  <c r="D101" i="6"/>
  <c r="C101" i="6"/>
  <c r="B101" i="6"/>
  <c r="A101" i="6"/>
  <c r="N100" i="6"/>
  <c r="M100" i="6"/>
  <c r="L100" i="6"/>
  <c r="K100" i="6"/>
  <c r="J100" i="6"/>
  <c r="I100" i="6"/>
  <c r="H100" i="6"/>
  <c r="F100" i="6"/>
  <c r="E100" i="6"/>
  <c r="D100" i="6"/>
  <c r="C100" i="6"/>
  <c r="B100" i="6"/>
  <c r="A100" i="6"/>
  <c r="N99" i="6"/>
  <c r="M99" i="6"/>
  <c r="L99" i="6"/>
  <c r="K99" i="6"/>
  <c r="J99" i="6"/>
  <c r="I99" i="6"/>
  <c r="H99" i="6"/>
  <c r="F99" i="6"/>
  <c r="E99" i="6"/>
  <c r="D99" i="6"/>
  <c r="C99" i="6"/>
  <c r="B99" i="6"/>
  <c r="A99" i="6"/>
  <c r="N98" i="6"/>
  <c r="M98" i="6"/>
  <c r="L98" i="6"/>
  <c r="K98" i="6"/>
  <c r="J98" i="6"/>
  <c r="I98" i="6"/>
  <c r="H98" i="6"/>
  <c r="F98" i="6"/>
  <c r="E98" i="6"/>
  <c r="D98" i="6"/>
  <c r="C98" i="6"/>
  <c r="B98" i="6"/>
  <c r="A98" i="6"/>
  <c r="N97" i="6"/>
  <c r="M97" i="6"/>
  <c r="L97" i="6"/>
  <c r="K97" i="6"/>
  <c r="J97" i="6"/>
  <c r="I97" i="6"/>
  <c r="H97" i="6"/>
  <c r="F97" i="6"/>
  <c r="E97" i="6"/>
  <c r="D97" i="6"/>
  <c r="C97" i="6"/>
  <c r="B97" i="6"/>
  <c r="A97" i="6"/>
  <c r="N96" i="6"/>
  <c r="M96" i="6"/>
  <c r="L96" i="6"/>
  <c r="K96" i="6"/>
  <c r="J96" i="6"/>
  <c r="I96" i="6"/>
  <c r="H96" i="6"/>
  <c r="F96" i="6"/>
  <c r="E96" i="6"/>
  <c r="D96" i="6"/>
  <c r="C96" i="6"/>
  <c r="B96" i="6"/>
  <c r="A96" i="6"/>
  <c r="N95" i="6"/>
  <c r="M95" i="6"/>
  <c r="L95" i="6"/>
  <c r="K95" i="6"/>
  <c r="J95" i="6"/>
  <c r="I95" i="6"/>
  <c r="H95" i="6"/>
  <c r="F95" i="6"/>
  <c r="E95" i="6"/>
  <c r="D95" i="6"/>
  <c r="C95" i="6"/>
  <c r="B95" i="6"/>
  <c r="A95" i="6"/>
  <c r="N94" i="6"/>
  <c r="M94" i="6"/>
  <c r="L94" i="6"/>
  <c r="K94" i="6"/>
  <c r="J94" i="6"/>
  <c r="I94" i="6"/>
  <c r="H94" i="6"/>
  <c r="F94" i="6"/>
  <c r="E94" i="6"/>
  <c r="D94" i="6"/>
  <c r="C94" i="6"/>
  <c r="B94" i="6"/>
  <c r="A94" i="6"/>
  <c r="N93" i="6"/>
  <c r="M93" i="6"/>
  <c r="L93" i="6"/>
  <c r="K93" i="6"/>
  <c r="J93" i="6"/>
  <c r="I93" i="6"/>
  <c r="H93" i="6"/>
  <c r="F93" i="6"/>
  <c r="E93" i="6"/>
  <c r="D93" i="6"/>
  <c r="C93" i="6"/>
  <c r="B93" i="6"/>
  <c r="A93" i="6"/>
  <c r="N92" i="6"/>
  <c r="M92" i="6"/>
  <c r="L92" i="6"/>
  <c r="K92" i="6"/>
  <c r="J92" i="6"/>
  <c r="I92" i="6"/>
  <c r="H92" i="6"/>
  <c r="F92" i="6"/>
  <c r="E92" i="6"/>
  <c r="D92" i="6"/>
  <c r="C92" i="6"/>
  <c r="B92" i="6"/>
  <c r="A92" i="6"/>
  <c r="N91" i="6"/>
  <c r="M91" i="6"/>
  <c r="L91" i="6"/>
  <c r="K91" i="6"/>
  <c r="J91" i="6"/>
  <c r="I91" i="6"/>
  <c r="H91" i="6"/>
  <c r="F91" i="6"/>
  <c r="E91" i="6"/>
  <c r="D91" i="6"/>
  <c r="C91" i="6"/>
  <c r="B91" i="6"/>
  <c r="A91" i="6"/>
  <c r="N90" i="6"/>
  <c r="M90" i="6"/>
  <c r="L90" i="6"/>
  <c r="K90" i="6"/>
  <c r="J90" i="6"/>
  <c r="I90" i="6"/>
  <c r="H90" i="6"/>
  <c r="F90" i="6"/>
  <c r="E90" i="6"/>
  <c r="D90" i="6"/>
  <c r="C90" i="6"/>
  <c r="B90" i="6"/>
  <c r="A90" i="6"/>
  <c r="N89" i="6"/>
  <c r="M89" i="6"/>
  <c r="L89" i="6"/>
  <c r="K89" i="6"/>
  <c r="J89" i="6"/>
  <c r="I89" i="6"/>
  <c r="H89" i="6"/>
  <c r="F89" i="6"/>
  <c r="E89" i="6"/>
  <c r="D89" i="6"/>
  <c r="C89" i="6"/>
  <c r="B89" i="6"/>
  <c r="A89" i="6"/>
  <c r="N88" i="6"/>
  <c r="M88" i="6"/>
  <c r="L88" i="6"/>
  <c r="K88" i="6"/>
  <c r="J88" i="6"/>
  <c r="I88" i="6"/>
  <c r="H88" i="6"/>
  <c r="F88" i="6"/>
  <c r="E88" i="6"/>
  <c r="D88" i="6"/>
  <c r="C88" i="6"/>
  <c r="B88" i="6"/>
  <c r="A88" i="6"/>
  <c r="N87" i="6"/>
  <c r="M87" i="6"/>
  <c r="L87" i="6"/>
  <c r="K87" i="6"/>
  <c r="J87" i="6"/>
  <c r="I87" i="6"/>
  <c r="H87" i="6"/>
  <c r="F87" i="6"/>
  <c r="E87" i="6"/>
  <c r="D87" i="6"/>
  <c r="C87" i="6"/>
  <c r="B87" i="6"/>
  <c r="A87" i="6"/>
  <c r="N86" i="6"/>
  <c r="M86" i="6"/>
  <c r="L86" i="6"/>
  <c r="K86" i="6"/>
  <c r="J86" i="6"/>
  <c r="I86" i="6"/>
  <c r="H86" i="6"/>
  <c r="F86" i="6"/>
  <c r="E86" i="6"/>
  <c r="D86" i="6"/>
  <c r="C86" i="6"/>
  <c r="B86" i="6"/>
  <c r="A86" i="6"/>
  <c r="N85" i="6"/>
  <c r="M85" i="6"/>
  <c r="L85" i="6"/>
  <c r="K85" i="6"/>
  <c r="J85" i="6"/>
  <c r="I85" i="6"/>
  <c r="H85" i="6"/>
  <c r="F85" i="6"/>
  <c r="E85" i="6"/>
  <c r="D85" i="6"/>
  <c r="C85" i="6"/>
  <c r="B85" i="6"/>
  <c r="A85" i="6"/>
  <c r="N84" i="6"/>
  <c r="M84" i="6"/>
  <c r="L84" i="6"/>
  <c r="K84" i="6"/>
  <c r="J84" i="6"/>
  <c r="I84" i="6"/>
  <c r="H84" i="6"/>
  <c r="F84" i="6"/>
  <c r="E84" i="6"/>
  <c r="D84" i="6"/>
  <c r="C84" i="6"/>
  <c r="B84" i="6"/>
  <c r="A84" i="6"/>
  <c r="N83" i="6"/>
  <c r="M83" i="6"/>
  <c r="L83" i="6"/>
  <c r="K83" i="6"/>
  <c r="J83" i="6"/>
  <c r="I83" i="6"/>
  <c r="H83" i="6"/>
  <c r="F83" i="6"/>
  <c r="E83" i="6"/>
  <c r="D83" i="6"/>
  <c r="C83" i="6"/>
  <c r="B83" i="6"/>
  <c r="A83" i="6"/>
  <c r="N82" i="6"/>
  <c r="M82" i="6"/>
  <c r="L82" i="6"/>
  <c r="K82" i="6"/>
  <c r="J82" i="6"/>
  <c r="I82" i="6"/>
  <c r="H82" i="6"/>
  <c r="F82" i="6"/>
  <c r="E82" i="6"/>
  <c r="D82" i="6"/>
  <c r="C82" i="6"/>
  <c r="B82" i="6"/>
  <c r="A82" i="6"/>
  <c r="N81" i="6"/>
  <c r="M81" i="6"/>
  <c r="L81" i="6"/>
  <c r="K81" i="6"/>
  <c r="J81" i="6"/>
  <c r="I81" i="6"/>
  <c r="H81" i="6"/>
  <c r="F81" i="6"/>
  <c r="E81" i="6"/>
  <c r="D81" i="6"/>
  <c r="C81" i="6"/>
  <c r="B81" i="6"/>
  <c r="A81" i="6"/>
  <c r="N80" i="6"/>
  <c r="M80" i="6"/>
  <c r="L80" i="6"/>
  <c r="K80" i="6"/>
  <c r="J80" i="6"/>
  <c r="I80" i="6"/>
  <c r="H80" i="6"/>
  <c r="F80" i="6"/>
  <c r="E80" i="6"/>
  <c r="D80" i="6"/>
  <c r="C80" i="6"/>
  <c r="B80" i="6"/>
  <c r="A80" i="6"/>
  <c r="N79" i="6"/>
  <c r="M79" i="6"/>
  <c r="L79" i="6"/>
  <c r="K79" i="6"/>
  <c r="J79" i="6"/>
  <c r="I79" i="6"/>
  <c r="H79" i="6"/>
  <c r="F79" i="6"/>
  <c r="E79" i="6"/>
  <c r="D79" i="6"/>
  <c r="C79" i="6"/>
  <c r="B79" i="6"/>
  <c r="A79" i="6"/>
  <c r="N78" i="6"/>
  <c r="M78" i="6"/>
  <c r="L78" i="6"/>
  <c r="K78" i="6"/>
  <c r="J78" i="6"/>
  <c r="I78" i="6"/>
  <c r="H78" i="6"/>
  <c r="F78" i="6"/>
  <c r="E78" i="6"/>
  <c r="D78" i="6"/>
  <c r="C78" i="6"/>
  <c r="B78" i="6"/>
  <c r="A78" i="6"/>
  <c r="N77" i="6"/>
  <c r="M77" i="6"/>
  <c r="L77" i="6"/>
  <c r="K77" i="6"/>
  <c r="J77" i="6"/>
  <c r="I77" i="6"/>
  <c r="H77" i="6"/>
  <c r="F77" i="6"/>
  <c r="E77" i="6"/>
  <c r="D77" i="6"/>
  <c r="C77" i="6"/>
  <c r="B77" i="6"/>
  <c r="A77" i="6"/>
  <c r="N76" i="6"/>
  <c r="M76" i="6"/>
  <c r="L76" i="6"/>
  <c r="K76" i="6"/>
  <c r="J76" i="6"/>
  <c r="I76" i="6"/>
  <c r="H76" i="6"/>
  <c r="F76" i="6"/>
  <c r="E76" i="6"/>
  <c r="D76" i="6"/>
  <c r="C76" i="6"/>
  <c r="B76" i="6"/>
  <c r="A76" i="6"/>
  <c r="N75" i="6"/>
  <c r="M75" i="6"/>
  <c r="L75" i="6"/>
  <c r="K75" i="6"/>
  <c r="J75" i="6"/>
  <c r="I75" i="6"/>
  <c r="H75" i="6"/>
  <c r="F75" i="6"/>
  <c r="E75" i="6"/>
  <c r="D75" i="6"/>
  <c r="C75" i="6"/>
  <c r="B75" i="6"/>
  <c r="A75" i="6"/>
  <c r="N74" i="6"/>
  <c r="M74" i="6"/>
  <c r="L74" i="6"/>
  <c r="K74" i="6"/>
  <c r="J74" i="6"/>
  <c r="I74" i="6"/>
  <c r="H74" i="6"/>
  <c r="F74" i="6"/>
  <c r="E74" i="6"/>
  <c r="D74" i="6"/>
  <c r="C74" i="6"/>
  <c r="B74" i="6"/>
  <c r="A74" i="6"/>
  <c r="N73" i="6"/>
  <c r="M73" i="6"/>
  <c r="L73" i="6"/>
  <c r="K73" i="6"/>
  <c r="J73" i="6"/>
  <c r="I73" i="6"/>
  <c r="H73" i="6"/>
  <c r="F73" i="6"/>
  <c r="E73" i="6"/>
  <c r="D73" i="6"/>
  <c r="C73" i="6"/>
  <c r="B73" i="6"/>
  <c r="A73" i="6"/>
  <c r="N72" i="6"/>
  <c r="M72" i="6"/>
  <c r="L72" i="6"/>
  <c r="K72" i="6"/>
  <c r="J72" i="6"/>
  <c r="I72" i="6"/>
  <c r="H72" i="6"/>
  <c r="F72" i="6"/>
  <c r="E72" i="6"/>
  <c r="D72" i="6"/>
  <c r="C72" i="6"/>
  <c r="B72" i="6"/>
  <c r="A72" i="6"/>
  <c r="N71" i="6"/>
  <c r="M71" i="6"/>
  <c r="L71" i="6"/>
  <c r="K71" i="6"/>
  <c r="J71" i="6"/>
  <c r="I71" i="6"/>
  <c r="H71" i="6"/>
  <c r="F71" i="6"/>
  <c r="E71" i="6"/>
  <c r="D71" i="6"/>
  <c r="C71" i="6"/>
  <c r="B71" i="6"/>
  <c r="A71" i="6"/>
  <c r="N70" i="6"/>
  <c r="M70" i="6"/>
  <c r="L70" i="6"/>
  <c r="K70" i="6"/>
  <c r="J70" i="6"/>
  <c r="I70" i="6"/>
  <c r="H70" i="6"/>
  <c r="F70" i="6"/>
  <c r="E70" i="6"/>
  <c r="D70" i="6"/>
  <c r="C70" i="6"/>
  <c r="B70" i="6"/>
  <c r="A70" i="6"/>
  <c r="N69" i="6"/>
  <c r="M69" i="6"/>
  <c r="L69" i="6"/>
  <c r="K69" i="6"/>
  <c r="J69" i="6"/>
  <c r="I69" i="6"/>
  <c r="H69" i="6"/>
  <c r="F69" i="6"/>
  <c r="E69" i="6"/>
  <c r="D69" i="6"/>
  <c r="C69" i="6"/>
  <c r="B69" i="6"/>
  <c r="A69" i="6"/>
  <c r="N68" i="6"/>
  <c r="M68" i="6"/>
  <c r="L68" i="6"/>
  <c r="K68" i="6"/>
  <c r="J68" i="6"/>
  <c r="I68" i="6"/>
  <c r="H68" i="6"/>
  <c r="F68" i="6"/>
  <c r="E68" i="6"/>
  <c r="D68" i="6"/>
  <c r="C68" i="6"/>
  <c r="B68" i="6"/>
  <c r="A68" i="6"/>
  <c r="N67" i="6"/>
  <c r="M67" i="6"/>
  <c r="L67" i="6"/>
  <c r="K67" i="6"/>
  <c r="J67" i="6"/>
  <c r="I67" i="6"/>
  <c r="H67" i="6"/>
  <c r="F67" i="6"/>
  <c r="E67" i="6"/>
  <c r="D67" i="6"/>
  <c r="C67" i="6"/>
  <c r="B67" i="6"/>
  <c r="A67" i="6"/>
  <c r="N66" i="6"/>
  <c r="M66" i="6"/>
  <c r="L66" i="6"/>
  <c r="K66" i="6"/>
  <c r="J66" i="6"/>
  <c r="I66" i="6"/>
  <c r="H66" i="6"/>
  <c r="F66" i="6"/>
  <c r="E66" i="6"/>
  <c r="D66" i="6"/>
  <c r="C66" i="6"/>
  <c r="B66" i="6"/>
  <c r="A66" i="6"/>
  <c r="N65" i="6"/>
  <c r="M65" i="6"/>
  <c r="L65" i="6"/>
  <c r="K65" i="6"/>
  <c r="J65" i="6"/>
  <c r="I65" i="6"/>
  <c r="H65" i="6"/>
  <c r="F65" i="6"/>
  <c r="E65" i="6"/>
  <c r="D65" i="6"/>
  <c r="C65" i="6"/>
  <c r="B65" i="6"/>
  <c r="A65" i="6"/>
  <c r="N64" i="6"/>
  <c r="M64" i="6"/>
  <c r="L64" i="6"/>
  <c r="K64" i="6"/>
  <c r="J64" i="6"/>
  <c r="I64" i="6"/>
  <c r="H64" i="6"/>
  <c r="F64" i="6"/>
  <c r="E64" i="6"/>
  <c r="D64" i="6"/>
  <c r="C64" i="6"/>
  <c r="B64" i="6"/>
  <c r="A64" i="6"/>
  <c r="N63" i="6"/>
  <c r="M63" i="6"/>
  <c r="L63" i="6"/>
  <c r="K63" i="6"/>
  <c r="J63" i="6"/>
  <c r="I63" i="6"/>
  <c r="H63" i="6"/>
  <c r="F63" i="6"/>
  <c r="E63" i="6"/>
  <c r="D63" i="6"/>
  <c r="C63" i="6"/>
  <c r="B63" i="6"/>
  <c r="A63" i="6"/>
  <c r="N62" i="6"/>
  <c r="M62" i="6"/>
  <c r="L62" i="6"/>
  <c r="K62" i="6"/>
  <c r="J62" i="6"/>
  <c r="I62" i="6"/>
  <c r="H62" i="6"/>
  <c r="F62" i="6"/>
  <c r="E62" i="6"/>
  <c r="D62" i="6"/>
  <c r="C62" i="6"/>
  <c r="B62" i="6"/>
  <c r="A62" i="6"/>
  <c r="N61" i="6"/>
  <c r="M61" i="6"/>
  <c r="L61" i="6"/>
  <c r="K61" i="6"/>
  <c r="J61" i="6"/>
  <c r="I61" i="6"/>
  <c r="H61" i="6"/>
  <c r="F61" i="6"/>
  <c r="E61" i="6"/>
  <c r="D61" i="6"/>
  <c r="C61" i="6"/>
  <c r="B61" i="6"/>
  <c r="A61" i="6"/>
  <c r="N60" i="6"/>
  <c r="M60" i="6"/>
  <c r="L60" i="6"/>
  <c r="K60" i="6"/>
  <c r="J60" i="6"/>
  <c r="I60" i="6"/>
  <c r="H60" i="6"/>
  <c r="F60" i="6"/>
  <c r="E60" i="6"/>
  <c r="D60" i="6"/>
  <c r="C60" i="6"/>
  <c r="B60" i="6"/>
  <c r="A60" i="6"/>
  <c r="N59" i="6"/>
  <c r="M59" i="6"/>
  <c r="L59" i="6"/>
  <c r="K59" i="6"/>
  <c r="J59" i="6"/>
  <c r="I59" i="6"/>
  <c r="H59" i="6"/>
  <c r="F59" i="6"/>
  <c r="E59" i="6"/>
  <c r="D59" i="6"/>
  <c r="C59" i="6"/>
  <c r="B59" i="6"/>
  <c r="A59" i="6"/>
  <c r="N58" i="6"/>
  <c r="M58" i="6"/>
  <c r="L58" i="6"/>
  <c r="K58" i="6"/>
  <c r="J58" i="6"/>
  <c r="I58" i="6"/>
  <c r="H58" i="6"/>
  <c r="F58" i="6"/>
  <c r="E58" i="6"/>
  <c r="D58" i="6"/>
  <c r="C58" i="6"/>
  <c r="B58" i="6"/>
  <c r="A58" i="6"/>
  <c r="N57" i="6"/>
  <c r="M57" i="6"/>
  <c r="L57" i="6"/>
  <c r="K57" i="6"/>
  <c r="J57" i="6"/>
  <c r="I57" i="6"/>
  <c r="H57" i="6"/>
  <c r="F57" i="6"/>
  <c r="E57" i="6"/>
  <c r="D57" i="6"/>
  <c r="C57" i="6"/>
  <c r="B57" i="6"/>
  <c r="A57" i="6"/>
  <c r="N56" i="6"/>
  <c r="M56" i="6"/>
  <c r="L56" i="6"/>
  <c r="K56" i="6"/>
  <c r="J56" i="6"/>
  <c r="I56" i="6"/>
  <c r="H56" i="6"/>
  <c r="F56" i="6"/>
  <c r="E56" i="6"/>
  <c r="D56" i="6"/>
  <c r="C56" i="6"/>
  <c r="B56" i="6"/>
  <c r="A56" i="6"/>
  <c r="N55" i="6"/>
  <c r="M55" i="6"/>
  <c r="L55" i="6"/>
  <c r="K55" i="6"/>
  <c r="J55" i="6"/>
  <c r="I55" i="6"/>
  <c r="H55" i="6"/>
  <c r="F55" i="6"/>
  <c r="E55" i="6"/>
  <c r="D55" i="6"/>
  <c r="C55" i="6"/>
  <c r="B55" i="6"/>
  <c r="A55" i="6"/>
  <c r="N54" i="6"/>
  <c r="M54" i="6"/>
  <c r="L54" i="6"/>
  <c r="K54" i="6"/>
  <c r="J54" i="6"/>
  <c r="I54" i="6"/>
  <c r="H54" i="6"/>
  <c r="F54" i="6"/>
  <c r="E54" i="6"/>
  <c r="D54" i="6"/>
  <c r="C54" i="6"/>
  <c r="B54" i="6"/>
  <c r="A54" i="6"/>
  <c r="N53" i="6"/>
  <c r="M53" i="6"/>
  <c r="L53" i="6"/>
  <c r="K53" i="6"/>
  <c r="J53" i="6"/>
  <c r="I53" i="6"/>
  <c r="H53" i="6"/>
  <c r="F53" i="6"/>
  <c r="E53" i="6"/>
  <c r="D53" i="6"/>
  <c r="C53" i="6"/>
  <c r="B53" i="6"/>
  <c r="A53" i="6"/>
  <c r="N52" i="6"/>
  <c r="M52" i="6"/>
  <c r="L52" i="6"/>
  <c r="K52" i="6"/>
  <c r="J52" i="6"/>
  <c r="I52" i="6"/>
  <c r="H52" i="6"/>
  <c r="F52" i="6"/>
  <c r="E52" i="6"/>
  <c r="D52" i="6"/>
  <c r="C52" i="6"/>
  <c r="B52" i="6"/>
  <c r="A52" i="6"/>
  <c r="N51" i="6"/>
  <c r="M51" i="6"/>
  <c r="L51" i="6"/>
  <c r="K51" i="6"/>
  <c r="J51" i="6"/>
  <c r="I51" i="6"/>
  <c r="H51" i="6"/>
  <c r="F51" i="6"/>
  <c r="E51" i="6"/>
  <c r="D51" i="6"/>
  <c r="C51" i="6"/>
  <c r="B51" i="6"/>
  <c r="A51" i="6"/>
  <c r="N50" i="6"/>
  <c r="M50" i="6"/>
  <c r="L50" i="6"/>
  <c r="K50" i="6"/>
  <c r="J50" i="6"/>
  <c r="I50" i="6"/>
  <c r="H50" i="6"/>
  <c r="F50" i="6"/>
  <c r="E50" i="6"/>
  <c r="D50" i="6"/>
  <c r="C50" i="6"/>
  <c r="B50" i="6"/>
  <c r="A50" i="6"/>
  <c r="N49" i="6"/>
  <c r="M49" i="6"/>
  <c r="L49" i="6"/>
  <c r="K49" i="6"/>
  <c r="J49" i="6"/>
  <c r="I49" i="6"/>
  <c r="H49" i="6"/>
  <c r="F49" i="6"/>
  <c r="E49" i="6"/>
  <c r="D49" i="6"/>
  <c r="C49" i="6"/>
  <c r="B49" i="6"/>
  <c r="A49" i="6"/>
  <c r="N48" i="6"/>
  <c r="M48" i="6"/>
  <c r="L48" i="6"/>
  <c r="K48" i="6"/>
  <c r="J48" i="6"/>
  <c r="I48" i="6"/>
  <c r="H48" i="6"/>
  <c r="F48" i="6"/>
  <c r="E48" i="6"/>
  <c r="D48" i="6"/>
  <c r="C48" i="6"/>
  <c r="B48" i="6"/>
  <c r="A48" i="6"/>
  <c r="N47" i="6"/>
  <c r="M47" i="6"/>
  <c r="L47" i="6"/>
  <c r="K47" i="6"/>
  <c r="J47" i="6"/>
  <c r="I47" i="6"/>
  <c r="H47" i="6"/>
  <c r="F47" i="6"/>
  <c r="E47" i="6"/>
  <c r="D47" i="6"/>
  <c r="C47" i="6"/>
  <c r="B47" i="6"/>
  <c r="A47" i="6"/>
  <c r="N46" i="6"/>
  <c r="M46" i="6"/>
  <c r="L46" i="6"/>
  <c r="K46" i="6"/>
  <c r="J46" i="6"/>
  <c r="I46" i="6"/>
  <c r="H46" i="6"/>
  <c r="F46" i="6"/>
  <c r="E46" i="6"/>
  <c r="D46" i="6"/>
  <c r="C46" i="6"/>
  <c r="B46" i="6"/>
  <c r="A46" i="6"/>
  <c r="N45" i="6"/>
  <c r="M45" i="6"/>
  <c r="L45" i="6"/>
  <c r="K45" i="6"/>
  <c r="J45" i="6"/>
  <c r="I45" i="6"/>
  <c r="H45" i="6"/>
  <c r="F45" i="6"/>
  <c r="E45" i="6"/>
  <c r="D45" i="6"/>
  <c r="C45" i="6"/>
  <c r="B45" i="6"/>
  <c r="A45" i="6"/>
  <c r="N44" i="6"/>
  <c r="M44" i="6"/>
  <c r="L44" i="6"/>
  <c r="K44" i="6"/>
  <c r="J44" i="6"/>
  <c r="I44" i="6"/>
  <c r="H44" i="6"/>
  <c r="F44" i="6"/>
  <c r="E44" i="6"/>
  <c r="D44" i="6"/>
  <c r="C44" i="6"/>
  <c r="B44" i="6"/>
  <c r="A44" i="6"/>
  <c r="N43" i="6"/>
  <c r="M43" i="6"/>
  <c r="L43" i="6"/>
  <c r="K43" i="6"/>
  <c r="J43" i="6"/>
  <c r="I43" i="6"/>
  <c r="H43" i="6"/>
  <c r="F43" i="6"/>
  <c r="E43" i="6"/>
  <c r="D43" i="6"/>
  <c r="C43" i="6"/>
  <c r="B43" i="6"/>
  <c r="A43" i="6"/>
  <c r="N42" i="6"/>
  <c r="M42" i="6"/>
  <c r="L42" i="6"/>
  <c r="K42" i="6"/>
  <c r="J42" i="6"/>
  <c r="I42" i="6"/>
  <c r="H42" i="6"/>
  <c r="F42" i="6"/>
  <c r="E42" i="6"/>
  <c r="D42" i="6"/>
  <c r="C42" i="6"/>
  <c r="B42" i="6"/>
  <c r="A42" i="6"/>
  <c r="N41" i="6"/>
  <c r="M41" i="6"/>
  <c r="L41" i="6"/>
  <c r="K41" i="6"/>
  <c r="J41" i="6"/>
  <c r="I41" i="6"/>
  <c r="H41" i="6"/>
  <c r="F41" i="6"/>
  <c r="E41" i="6"/>
  <c r="D41" i="6"/>
  <c r="C41" i="6"/>
  <c r="B41" i="6"/>
  <c r="A41" i="6"/>
  <c r="N40" i="6"/>
  <c r="M40" i="6"/>
  <c r="L40" i="6"/>
  <c r="K40" i="6"/>
  <c r="J40" i="6"/>
  <c r="I40" i="6"/>
  <c r="H40" i="6"/>
  <c r="F40" i="6"/>
  <c r="E40" i="6"/>
  <c r="D40" i="6"/>
  <c r="C40" i="6"/>
  <c r="B40" i="6"/>
  <c r="A40" i="6"/>
  <c r="N39" i="6"/>
  <c r="M39" i="6"/>
  <c r="L39" i="6"/>
  <c r="K39" i="6"/>
  <c r="J39" i="6"/>
  <c r="I39" i="6"/>
  <c r="H39" i="6"/>
  <c r="F39" i="6"/>
  <c r="E39" i="6"/>
  <c r="D39" i="6"/>
  <c r="C39" i="6"/>
  <c r="B39" i="6"/>
  <c r="A39" i="6"/>
  <c r="N38" i="6"/>
  <c r="M38" i="6"/>
  <c r="L38" i="6"/>
  <c r="K38" i="6"/>
  <c r="J38" i="6"/>
  <c r="I38" i="6"/>
  <c r="H38" i="6"/>
  <c r="F38" i="6"/>
  <c r="E38" i="6"/>
  <c r="D38" i="6"/>
  <c r="C38" i="6"/>
  <c r="B38" i="6"/>
  <c r="A38" i="6"/>
  <c r="N37" i="6"/>
  <c r="M37" i="6"/>
  <c r="L37" i="6"/>
  <c r="K37" i="6"/>
  <c r="J37" i="6"/>
  <c r="I37" i="6"/>
  <c r="H37" i="6"/>
  <c r="F37" i="6"/>
  <c r="E37" i="6"/>
  <c r="D37" i="6"/>
  <c r="C37" i="6"/>
  <c r="B37" i="6"/>
  <c r="A37" i="6"/>
  <c r="N36" i="6"/>
  <c r="M36" i="6"/>
  <c r="L36" i="6"/>
  <c r="K36" i="6"/>
  <c r="J36" i="6"/>
  <c r="I36" i="6"/>
  <c r="H36" i="6"/>
  <c r="F36" i="6"/>
  <c r="E36" i="6"/>
  <c r="D36" i="6"/>
  <c r="C36" i="6"/>
  <c r="B36" i="6"/>
  <c r="A36" i="6"/>
  <c r="N35" i="6"/>
  <c r="M35" i="6"/>
  <c r="L35" i="6"/>
  <c r="K35" i="6"/>
  <c r="J35" i="6"/>
  <c r="I35" i="6"/>
  <c r="H35" i="6"/>
  <c r="F35" i="6"/>
  <c r="E35" i="6"/>
  <c r="D35" i="6"/>
  <c r="C35" i="6"/>
  <c r="B35" i="6"/>
  <c r="A35" i="6"/>
  <c r="N34" i="6"/>
  <c r="M34" i="6"/>
  <c r="L34" i="6"/>
  <c r="K34" i="6"/>
  <c r="J34" i="6"/>
  <c r="I34" i="6"/>
  <c r="H34" i="6"/>
  <c r="F34" i="6"/>
  <c r="E34" i="6"/>
  <c r="D34" i="6"/>
  <c r="C34" i="6"/>
  <c r="B34" i="6"/>
  <c r="A34" i="6"/>
  <c r="N33" i="6"/>
  <c r="M33" i="6"/>
  <c r="L33" i="6"/>
  <c r="K33" i="6"/>
  <c r="J33" i="6"/>
  <c r="I33" i="6"/>
  <c r="H33" i="6"/>
  <c r="F33" i="6"/>
  <c r="E33" i="6"/>
  <c r="D33" i="6"/>
  <c r="C33" i="6"/>
  <c r="B33" i="6"/>
  <c r="A33" i="6"/>
  <c r="N32" i="6"/>
  <c r="M32" i="6"/>
  <c r="L32" i="6"/>
  <c r="K32" i="6"/>
  <c r="J32" i="6"/>
  <c r="I32" i="6"/>
  <c r="H32" i="6"/>
  <c r="F32" i="6"/>
  <c r="E32" i="6"/>
  <c r="D32" i="6"/>
  <c r="C32" i="6"/>
  <c r="B32" i="6"/>
  <c r="A32" i="6"/>
  <c r="N31" i="6"/>
  <c r="M31" i="6"/>
  <c r="L31" i="6"/>
  <c r="K31" i="6"/>
  <c r="J31" i="6"/>
  <c r="I31" i="6"/>
  <c r="H31" i="6"/>
  <c r="F31" i="6"/>
  <c r="E31" i="6"/>
  <c r="D31" i="6"/>
  <c r="C31" i="6"/>
  <c r="B31" i="6"/>
  <c r="A31" i="6"/>
  <c r="N30" i="6"/>
  <c r="M30" i="6"/>
  <c r="L30" i="6"/>
  <c r="K30" i="6"/>
  <c r="J30" i="6"/>
  <c r="I30" i="6"/>
  <c r="H30" i="6"/>
  <c r="F30" i="6"/>
  <c r="E30" i="6"/>
  <c r="D30" i="6"/>
  <c r="C30" i="6"/>
  <c r="B30" i="6"/>
  <c r="A30" i="6"/>
  <c r="N29" i="6"/>
  <c r="M29" i="6"/>
  <c r="L29" i="6"/>
  <c r="K29" i="6"/>
  <c r="J29" i="6"/>
  <c r="I29" i="6"/>
  <c r="H29" i="6"/>
  <c r="F29" i="6"/>
  <c r="E29" i="6"/>
  <c r="D29" i="6"/>
  <c r="C29" i="6"/>
  <c r="B29" i="6"/>
  <c r="A29" i="6"/>
  <c r="N28" i="6"/>
  <c r="M28" i="6"/>
  <c r="L28" i="6"/>
  <c r="K28" i="6"/>
  <c r="J28" i="6"/>
  <c r="I28" i="6"/>
  <c r="H28" i="6"/>
  <c r="F28" i="6"/>
  <c r="E28" i="6"/>
  <c r="D28" i="6"/>
  <c r="C28" i="6"/>
  <c r="B28" i="6"/>
  <c r="A28" i="6"/>
  <c r="N27" i="6"/>
  <c r="M27" i="6"/>
  <c r="L27" i="6"/>
  <c r="K27" i="6"/>
  <c r="J27" i="6"/>
  <c r="I27" i="6"/>
  <c r="H27" i="6"/>
  <c r="F27" i="6"/>
  <c r="E27" i="6"/>
  <c r="D27" i="6"/>
  <c r="C27" i="6"/>
  <c r="B27" i="6"/>
  <c r="A27" i="6"/>
  <c r="N26" i="6"/>
  <c r="M26" i="6"/>
  <c r="L26" i="6"/>
  <c r="K26" i="6"/>
  <c r="J26" i="6"/>
  <c r="I26" i="6"/>
  <c r="H26" i="6"/>
  <c r="F26" i="6"/>
  <c r="E26" i="6"/>
  <c r="D26" i="6"/>
  <c r="C26" i="6"/>
  <c r="B26" i="6"/>
  <c r="A26" i="6"/>
  <c r="N25" i="6"/>
  <c r="M25" i="6"/>
  <c r="L25" i="6"/>
  <c r="K25" i="6"/>
  <c r="J25" i="6"/>
  <c r="I25" i="6"/>
  <c r="H25" i="6"/>
  <c r="F25" i="6"/>
  <c r="E25" i="6"/>
  <c r="D25" i="6"/>
  <c r="C25" i="6"/>
  <c r="B25" i="6"/>
  <c r="A25" i="6"/>
  <c r="N24" i="6"/>
  <c r="M24" i="6"/>
  <c r="L24" i="6"/>
  <c r="K24" i="6"/>
  <c r="J24" i="6"/>
  <c r="I24" i="6"/>
  <c r="H24" i="6"/>
  <c r="F24" i="6"/>
  <c r="E24" i="6"/>
  <c r="D24" i="6"/>
  <c r="C24" i="6"/>
  <c r="B24" i="6"/>
  <c r="A24" i="6"/>
  <c r="N23" i="6"/>
  <c r="M23" i="6"/>
  <c r="L23" i="6"/>
  <c r="K23" i="6"/>
  <c r="J23" i="6"/>
  <c r="I23" i="6"/>
  <c r="H23" i="6"/>
  <c r="F23" i="6"/>
  <c r="E23" i="6"/>
  <c r="D23" i="6"/>
  <c r="C23" i="6"/>
  <c r="B23" i="6"/>
  <c r="A23" i="6"/>
  <c r="N22" i="6"/>
  <c r="M22" i="6"/>
  <c r="L22" i="6"/>
  <c r="K22" i="6"/>
  <c r="J22" i="6"/>
  <c r="I22" i="6"/>
  <c r="H22" i="6"/>
  <c r="F22" i="6"/>
  <c r="E22" i="6"/>
  <c r="D22" i="6"/>
  <c r="C22" i="6"/>
  <c r="B22" i="6"/>
  <c r="A22" i="6"/>
  <c r="N21" i="6"/>
  <c r="M21" i="6"/>
  <c r="L21" i="6"/>
  <c r="K21" i="6"/>
  <c r="J21" i="6"/>
  <c r="I21" i="6"/>
  <c r="H21" i="6"/>
  <c r="F21" i="6"/>
  <c r="E21" i="6"/>
  <c r="D21" i="6"/>
  <c r="C21" i="6"/>
  <c r="B21" i="6"/>
  <c r="A21" i="6"/>
  <c r="N20" i="6"/>
  <c r="M20" i="6"/>
  <c r="L20" i="6"/>
  <c r="K20" i="6"/>
  <c r="J20" i="6"/>
  <c r="I20" i="6"/>
  <c r="H20" i="6"/>
  <c r="F20" i="6"/>
  <c r="E20" i="6"/>
  <c r="D20" i="6"/>
  <c r="C20" i="6"/>
  <c r="B20" i="6"/>
  <c r="A20" i="6"/>
  <c r="N19" i="6"/>
  <c r="M19" i="6"/>
  <c r="L19" i="6"/>
  <c r="K19" i="6"/>
  <c r="J19" i="6"/>
  <c r="I19" i="6"/>
  <c r="H19" i="6"/>
  <c r="F19" i="6"/>
  <c r="E19" i="6"/>
  <c r="D19" i="6"/>
  <c r="C19" i="6"/>
  <c r="B19" i="6"/>
  <c r="A19" i="6"/>
  <c r="N18" i="6"/>
  <c r="M18" i="6"/>
  <c r="L18" i="6"/>
  <c r="K18" i="6"/>
  <c r="J18" i="6"/>
  <c r="I18" i="6"/>
  <c r="H18" i="6"/>
  <c r="F18" i="6"/>
  <c r="E18" i="6"/>
  <c r="D18" i="6"/>
  <c r="C18" i="6"/>
  <c r="B18" i="6"/>
  <c r="A18" i="6"/>
  <c r="N17" i="6"/>
  <c r="M17" i="6"/>
  <c r="L17" i="6"/>
  <c r="K17" i="6"/>
  <c r="J17" i="6"/>
  <c r="I17" i="6"/>
  <c r="H17" i="6"/>
  <c r="F17" i="6"/>
  <c r="E17" i="6"/>
  <c r="D17" i="6"/>
  <c r="C17" i="6"/>
  <c r="B17" i="6"/>
  <c r="A17" i="6"/>
  <c r="N16" i="6"/>
  <c r="M16" i="6"/>
  <c r="L16" i="6"/>
  <c r="K16" i="6"/>
  <c r="J16" i="6"/>
  <c r="I16" i="6"/>
  <c r="H16" i="6"/>
  <c r="F16" i="6"/>
  <c r="E16" i="6"/>
  <c r="D16" i="6"/>
  <c r="C16" i="6"/>
  <c r="B16" i="6"/>
  <c r="A16" i="6"/>
  <c r="N15" i="6"/>
  <c r="M15" i="6"/>
  <c r="L15" i="6"/>
  <c r="K15" i="6"/>
  <c r="J15" i="6"/>
  <c r="I15" i="6"/>
  <c r="H15" i="6"/>
  <c r="F15" i="6"/>
  <c r="E15" i="6"/>
  <c r="D15" i="6"/>
  <c r="C15" i="6"/>
  <c r="B15" i="6"/>
  <c r="A15" i="6"/>
  <c r="N14" i="6"/>
  <c r="M14" i="6"/>
  <c r="L14" i="6"/>
  <c r="K14" i="6"/>
  <c r="J14" i="6"/>
  <c r="I14" i="6"/>
  <c r="H14" i="6"/>
  <c r="F14" i="6"/>
  <c r="E14" i="6"/>
  <c r="D14" i="6"/>
  <c r="C14" i="6"/>
  <c r="B14" i="6"/>
  <c r="A14" i="6"/>
  <c r="N13" i="6"/>
  <c r="M13" i="6"/>
  <c r="L13" i="6"/>
  <c r="K13" i="6"/>
  <c r="J13" i="6"/>
  <c r="I13" i="6"/>
  <c r="H13" i="6"/>
  <c r="F13" i="6"/>
  <c r="E13" i="6"/>
  <c r="D13" i="6"/>
  <c r="C13" i="6"/>
  <c r="B13" i="6"/>
  <c r="A13" i="6"/>
  <c r="N12" i="6"/>
  <c r="M12" i="6"/>
  <c r="L12" i="6"/>
  <c r="K12" i="6"/>
  <c r="J12" i="6"/>
  <c r="I12" i="6"/>
  <c r="H12" i="6"/>
  <c r="F12" i="6"/>
  <c r="E12" i="6"/>
  <c r="D12" i="6"/>
  <c r="C12" i="6"/>
  <c r="B12" i="6"/>
  <c r="A12" i="6"/>
  <c r="N11" i="6"/>
  <c r="M11" i="6"/>
  <c r="L11" i="6"/>
  <c r="K11" i="6"/>
  <c r="J11" i="6"/>
  <c r="I11" i="6"/>
  <c r="H11" i="6"/>
  <c r="F11" i="6"/>
  <c r="E11" i="6"/>
  <c r="D11" i="6"/>
  <c r="C11" i="6"/>
  <c r="B11" i="6"/>
  <c r="A11" i="6"/>
  <c r="N10" i="6"/>
  <c r="M10" i="6"/>
  <c r="L10" i="6"/>
  <c r="K10" i="6"/>
  <c r="J10" i="6"/>
  <c r="I10" i="6"/>
  <c r="H10" i="6"/>
  <c r="F10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<sst xmlns="http://schemas.openxmlformats.org/spreadsheetml/2006/main" count="281" uniqueCount="126">
  <si>
    <t>Reference</t>
  </si>
  <si>
    <t>Date Nomination submitted</t>
  </si>
  <si>
    <t>Date of Council Decision</t>
  </si>
  <si>
    <t>Name of Asset</t>
  </si>
  <si>
    <t>Address of Asset</t>
  </si>
  <si>
    <t>Date on Register Until….</t>
  </si>
  <si>
    <t>Date Owner announced intention to dispose</t>
  </si>
  <si>
    <t>End of Protected Period</t>
  </si>
  <si>
    <t>ACV1</t>
  </si>
  <si>
    <t>ACV2</t>
  </si>
  <si>
    <t>ACV3</t>
  </si>
  <si>
    <t>ACV4</t>
  </si>
  <si>
    <t>ACV5</t>
  </si>
  <si>
    <t>ACV6</t>
  </si>
  <si>
    <t>ACV7</t>
  </si>
  <si>
    <t>ACV8</t>
  </si>
  <si>
    <t>ACV9</t>
  </si>
  <si>
    <t>ACV10</t>
  </si>
  <si>
    <t>Date Interim Moratorium will end</t>
  </si>
  <si>
    <t>Date request from community interest group to be potential bidder-and FULL moratorium triggered</t>
  </si>
  <si>
    <t>Name of community interest group requesting to be potential bidder</t>
  </si>
  <si>
    <t>End date of the moratorium. Therefore, restrictions on the disposal of the property lifted</t>
  </si>
  <si>
    <t>The Castle Inn</t>
  </si>
  <si>
    <t>At Home in the Shire</t>
  </si>
  <si>
    <t>Land at the north side of Infield Lane, Darnall, S9</t>
  </si>
  <si>
    <t>The Plough Inn</t>
  </si>
  <si>
    <t>Sandygate Road, Sheffield, S10 5SE</t>
  </si>
  <si>
    <t>Heeley People's Park</t>
  </si>
  <si>
    <t>Three Tuns</t>
  </si>
  <si>
    <t>Silver Street Head, S1 2DD</t>
  </si>
  <si>
    <t>The Cremorne</t>
  </si>
  <si>
    <r>
      <rPr>
        <sz val="11"/>
        <color theme="1"/>
        <rFont val="Calibri"/>
        <family val="2"/>
        <scheme val="minor"/>
      </rPr>
      <t>185 London Road, S2 4LH</t>
    </r>
    <r>
      <rPr>
        <sz val="12"/>
        <color theme="1"/>
        <rFont val="Arial"/>
        <family val="2"/>
      </rPr>
      <t xml:space="preserve"> </t>
    </r>
  </si>
  <si>
    <t>Bath Hotel</t>
  </si>
  <si>
    <t>66 Victoria Street, S3 7QL</t>
  </si>
  <si>
    <t>Sheffield Tap</t>
  </si>
  <si>
    <t>Sheaf St S1 2BP</t>
  </si>
  <si>
    <t>603 Ecclesall Road, Sheffield, S11 8PR</t>
  </si>
  <si>
    <t>Horizon Methodist Church (formerly Endcliffe Methodist Church)</t>
  </si>
  <si>
    <t>The Well Sheffield Baptist Church</t>
  </si>
  <si>
    <t>010013159598</t>
  </si>
  <si>
    <t>100052097701</t>
  </si>
  <si>
    <t>UPRN</t>
  </si>
  <si>
    <t>100051069728</t>
  </si>
  <si>
    <t>100051075542</t>
  </si>
  <si>
    <t>010090616276</t>
  </si>
  <si>
    <t>010090615829</t>
  </si>
  <si>
    <t>010090224276</t>
  </si>
  <si>
    <t>200002994749</t>
  </si>
  <si>
    <t>010013335378</t>
  </si>
  <si>
    <t>010013334523</t>
  </si>
  <si>
    <t>Nominated</t>
  </si>
  <si>
    <t>Decided</t>
  </si>
  <si>
    <t>Name</t>
  </si>
  <si>
    <t xml:space="preserve">Address </t>
  </si>
  <si>
    <t>Reasons</t>
  </si>
  <si>
    <t>Until</t>
  </si>
  <si>
    <t>Intention_To_Dispose</t>
  </si>
  <si>
    <t>Interim_Moratorium_End</t>
  </si>
  <si>
    <t>Community_Group</t>
  </si>
  <si>
    <t>Full_Moratorium_Start</t>
  </si>
  <si>
    <t>Protected_Period_End</t>
  </si>
  <si>
    <t>Full_Moratorium_End</t>
  </si>
  <si>
    <t>https://www.sheffield.gov.uk/in-your-area/report_request/community-assets.html</t>
  </si>
  <si>
    <t>Dummy</t>
  </si>
  <si>
    <t>o10101010101</t>
  </si>
  <si>
    <t>ACV11</t>
  </si>
  <si>
    <t>Walkley Carnegie Library</t>
  </si>
  <si>
    <t>South Road, S6 3TD</t>
  </si>
  <si>
    <t>ACV12</t>
  </si>
  <si>
    <t>The White Lion</t>
  </si>
  <si>
    <t>615 London Road, S2 4HT</t>
  </si>
  <si>
    <t>Bolsterstone, S36 2ZB</t>
  </si>
  <si>
    <t>551 Bellhouse Road, S5 OER</t>
  </si>
  <si>
    <t>ACV13</t>
  </si>
  <si>
    <t>1, Twentywell Road, S17 4PT</t>
  </si>
  <si>
    <t>Reasons for Registration*</t>
  </si>
  <si>
    <t>ACV14</t>
  </si>
  <si>
    <t>12-14 Burngreave Road</t>
  </si>
  <si>
    <t>Sheffield, S3 9DF</t>
  </si>
  <si>
    <t>ACV15</t>
  </si>
  <si>
    <t>The University Arms</t>
  </si>
  <si>
    <t>197 Brook Hill, S3 7HG</t>
  </si>
  <si>
    <t>ACV16</t>
  </si>
  <si>
    <t>Carbrook Hall</t>
  </si>
  <si>
    <t>537 Attercliffe Common, S9 2FJ</t>
  </si>
  <si>
    <t>ACV17</t>
  </si>
  <si>
    <t>The Cherry Tree</t>
  </si>
  <si>
    <t>2 Carter Knowle Avenue, S11 9FU</t>
  </si>
  <si>
    <t xml:space="preserve">Key </t>
  </si>
  <si>
    <t>Asset Removed from the Register due to Relevant Disposal</t>
  </si>
  <si>
    <t>Asset Nominated - Decision Outstanding</t>
  </si>
  <si>
    <t>ACV18</t>
  </si>
  <si>
    <t>Sandygate Sports Ground</t>
  </si>
  <si>
    <t>Sports Ground on Sandygate Road, Sheffield S10 5SE</t>
  </si>
  <si>
    <t>ACV19</t>
  </si>
  <si>
    <t>ACV20</t>
  </si>
  <si>
    <t>Birley Spa Bath House</t>
  </si>
  <si>
    <t>Birley Spa Lane, Hackenthorpe, S12 4ED</t>
  </si>
  <si>
    <t>ACV21</t>
  </si>
  <si>
    <t>Dore Church Hall</t>
  </si>
  <si>
    <t>N/A</t>
  </si>
  <si>
    <t>Townhead Road, Dore, Sheffield. S17 3GA</t>
  </si>
  <si>
    <t xml:space="preserve">Asset removed from the Register after 5 years </t>
  </si>
  <si>
    <t>Shiregreen Working Men's Club</t>
  </si>
  <si>
    <t>Knowle Top Chapel and School Room</t>
  </si>
  <si>
    <t>Stannington Road, S6 6AN</t>
  </si>
  <si>
    <t>Hillsborough Football Stadium</t>
  </si>
  <si>
    <t>John O'Gaunt</t>
  </si>
  <si>
    <t>MegaCentre</t>
  </si>
  <si>
    <t>151 Blackstock Road, Sheffield, S14 1FX</t>
  </si>
  <si>
    <t>Bernard Road, Sheffield, S2 5BQ</t>
  </si>
  <si>
    <t>Penistone Road, Sheffield, S6 1QE</t>
  </si>
  <si>
    <t>ACV22</t>
  </si>
  <si>
    <t>ACV23</t>
  </si>
  <si>
    <t>ACV24</t>
  </si>
  <si>
    <t>ACV25</t>
  </si>
  <si>
    <t>ACV26</t>
  </si>
  <si>
    <t>ACV27</t>
  </si>
  <si>
    <t>Stannington Brass Band</t>
  </si>
  <si>
    <t>ACV28</t>
  </si>
  <si>
    <t>603 South Road, S6 3TD</t>
  </si>
  <si>
    <t>136 Shiregreen Lane, S5 6AD</t>
  </si>
  <si>
    <t>Asset removed from the Register in accordance with Reg 2(c)(ii)</t>
  </si>
  <si>
    <t>ACV29</t>
  </si>
  <si>
    <t>Dungworth Village Hall</t>
  </si>
  <si>
    <t>Main Rd, Dungworth, Sheffield S6 6HF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</si>
</sst>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u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4" fontId="0" fillId="0" borderId="1" xfId="0" applyNumberFormat="1" applyBorder="1"/>
    <xf numFmtId="14" fontId="1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/>
    <xf numFmtId="14" fontId="5" fillId="5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14" fontId="5" fillId="5" borderId="1" xfId="0" quotePrefix="1" applyNumberFormat="1" applyFont="1" applyFill="1" applyBorder="1"/>
    <xf numFmtId="0" fontId="6" fillId="5" borderId="1" xfId="1" applyFont="1" applyFill="1" applyBorder="1" applyAlignment="1">
      <alignment wrapText="1"/>
    </xf>
    <xf numFmtId="0" fontId="5" fillId="5" borderId="2" xfId="0" applyFont="1" applyFill="1" applyBorder="1"/>
    <xf numFmtId="14" fontId="5" fillId="5" borderId="2" xfId="0" applyNumberFormat="1" applyFont="1" applyFill="1" applyBorder="1"/>
    <xf numFmtId="0" fontId="7" fillId="6" borderId="1" xfId="0" applyFont="1" applyFill="1" applyBorder="1" applyAlignment="1">
      <alignment wrapText="1"/>
    </xf>
    <xf numFmtId="0" fontId="5" fillId="6" borderId="1" xfId="0" applyFont="1" applyFill="1" applyBorder="1"/>
    <xf numFmtId="14" fontId="7" fillId="6" borderId="1" xfId="0" quotePrefix="1" applyNumberFormat="1" applyFont="1" applyFill="1" applyBorder="1"/>
    <xf numFmtId="0" fontId="8" fillId="6" borderId="1" xfId="1" applyFont="1" applyFill="1" applyBorder="1" applyAlignment="1">
      <alignment wrapText="1"/>
    </xf>
    <xf numFmtId="14" fontId="7" fillId="6" borderId="1" xfId="0" applyNumberFormat="1" applyFont="1" applyFill="1" applyBorder="1"/>
    <xf numFmtId="0" fontId="7" fillId="6" borderId="2" xfId="0" applyFont="1" applyFill="1" applyBorder="1"/>
    <xf numFmtId="14" fontId="7" fillId="6" borderId="2" xfId="0" applyNumberFormat="1" applyFont="1" applyFill="1" applyBorder="1"/>
    <xf numFmtId="0" fontId="7" fillId="6" borderId="1" xfId="0" applyFont="1" applyFill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left"/>
    </xf>
    <xf numFmtId="14" fontId="0" fillId="0" borderId="6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14" fontId="0" fillId="0" borderId="4" xfId="0" applyNumberFormat="1" applyBorder="1"/>
    <xf numFmtId="14" fontId="0" fillId="0" borderId="9" xfId="0" applyNumberFormat="1" applyBorder="1"/>
    <xf numFmtId="0" fontId="0" fillId="0" borderId="5" xfId="0" applyBorder="1"/>
    <xf numFmtId="0" fontId="0" fillId="0" borderId="10" xfId="0" applyBorder="1"/>
    <xf numFmtId="14" fontId="0" fillId="0" borderId="12" xfId="0" applyNumberFormat="1" applyBorder="1"/>
    <xf numFmtId="14" fontId="0" fillId="0" borderId="11" xfId="0" applyNumberForma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" fontId="0" fillId="0" borderId="11" xfId="0" applyNumberFormat="1" applyBorder="1" applyAlignment="1">
      <alignment horizontal="left"/>
    </xf>
    <xf numFmtId="14" fontId="0" fillId="0" borderId="16" xfId="0" applyNumberFormat="1" applyBorder="1"/>
    <xf numFmtId="14" fontId="7" fillId="7" borderId="0" xfId="0" applyNumberFormat="1" applyFont="1" applyFill="1"/>
    <xf numFmtId="0" fontId="0" fillId="7" borderId="0" xfId="0" applyFill="1"/>
    <xf numFmtId="14" fontId="0" fillId="7" borderId="0" xfId="0" applyNumberFormat="1" applyFill="1"/>
    <xf numFmtId="14" fontId="7" fillId="7" borderId="1" xfId="0" applyNumberFormat="1" applyFont="1" applyFill="1" applyBorder="1"/>
    <xf numFmtId="14" fontId="4" fillId="5" borderId="4" xfId="0" applyNumberFormat="1" applyFont="1" applyFill="1" applyBorder="1"/>
    <xf numFmtId="0" fontId="4" fillId="5" borderId="5" xfId="0" applyFont="1" applyFill="1" applyBorder="1"/>
    <xf numFmtId="14" fontId="0" fillId="4" borderId="4" xfId="0" applyNumberFormat="1" applyFill="1" applyBorder="1"/>
    <xf numFmtId="0" fontId="0" fillId="0" borderId="5" xfId="0" applyBorder="1"/>
    <xf numFmtId="14" fontId="7" fillId="6" borderId="6" xfId="0" applyNumberFormat="1" applyFont="1" applyFill="1" applyBorder="1"/>
    <xf numFmtId="0" fontId="0" fillId="6" borderId="6" xfId="0" applyFill="1" applyBorder="1"/>
    <xf numFmtId="14" fontId="0" fillId="0" borderId="17" xfId="0" applyNumberFormat="1" applyBorder="1"/>
    <xf numFmtId="14" fontId="0" fillId="0" borderId="6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550333</xdr:colOff>
      <xdr:row>0</xdr:row>
      <xdr:rowOff>137584</xdr:rowOff>
    </xdr:from>
    <xdr:to>
      <xdr:col>5</xdr:col>
      <xdr:colOff>158750</xdr:colOff>
      <xdr:row>3</xdr:row>
      <xdr:rowOff>10584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0333" y="137584"/>
          <a:ext cx="7037917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*If</a:t>
          </a:r>
          <a:r>
            <a:rPr lang="en-GB" sz="1100" baseline="0"/>
            <a:t> members of the public wish to view the reasons for the registration, please email LandCharges@sheffield.gov.uk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9"/>
  <sheetViews>
    <sheetView tabSelected="1" topLeftCell="A26" zoomScale="90" zoomScaleNormal="90" workbookViewId="0">
      <selection activeCell="A39" sqref="A39:N39"/>
    </sheetView>
  </sheetViews>
  <sheetFormatPr defaultRowHeight="14.5" x14ac:dyDescent="0.35"/>
  <cols>
    <col min="1" max="1" width="10.54296875" customWidth="1"/>
    <col min="2" max="2" width="19" style="7" customWidth="1"/>
    <col min="3" max="3" width="16.1796875" style="7" customWidth="1"/>
    <col min="4" max="4" width="58.7265625" customWidth="1"/>
    <col min="5" max="5" width="48" bestFit="1" customWidth="1"/>
    <col min="6" max="6" width="25.54296875" customWidth="1"/>
    <col min="7" max="7" width="21.453125" customWidth="1"/>
    <col min="8" max="8" width="22.1796875" style="7" customWidth="1"/>
    <col min="9" max="9" width="23.81640625" style="7" customWidth="1"/>
    <col min="10" max="10" width="21.7265625" style="7" customWidth="1"/>
    <col min="11" max="11" width="47.26953125" style="7" customWidth="1"/>
    <col min="12" max="12" width="47.26953125" customWidth="1"/>
    <col min="13" max="13" width="47.26953125" style="7" customWidth="1"/>
    <col min="14" max="14" width="18" style="7" customWidth="1"/>
  </cols>
  <sheetData>
    <row r="2" spans="1:14" x14ac:dyDescent="0.35">
      <c r="B2" s="11"/>
      <c r="C2" s="12"/>
      <c r="D2" s="12"/>
      <c r="E2" s="12"/>
    </row>
    <row r="5" spans="1:14" x14ac:dyDescent="0.35">
      <c r="B5" s="7" t="s">
        <v>88</v>
      </c>
      <c r="C5" s="52" t="s">
        <v>89</v>
      </c>
      <c r="D5" s="53"/>
    </row>
    <row r="6" spans="1:14" x14ac:dyDescent="0.35">
      <c r="C6" s="54" t="s">
        <v>90</v>
      </c>
      <c r="D6" s="55"/>
    </row>
    <row r="7" spans="1:14" x14ac:dyDescent="0.35">
      <c r="C7" s="56" t="s">
        <v>102</v>
      </c>
      <c r="D7" s="57"/>
    </row>
    <row r="8" spans="1:14" x14ac:dyDescent="0.35">
      <c r="C8" s="50" t="s">
        <v>122</v>
      </c>
      <c r="D8" s="49"/>
    </row>
    <row r="9" spans="1:14" ht="15" thickBot="1" x14ac:dyDescent="0.4"/>
    <row r="10" spans="1:14" ht="30" customHeight="1" thickBot="1" x14ac:dyDescent="0.4">
      <c r="A10" s="1" t="s">
        <v>0</v>
      </c>
      <c r="B10" s="6" t="s">
        <v>1</v>
      </c>
      <c r="C10" s="6" t="s">
        <v>2</v>
      </c>
      <c r="D10" s="3" t="s">
        <v>3</v>
      </c>
      <c r="E10" s="1" t="s">
        <v>4</v>
      </c>
      <c r="F10" s="2" t="s">
        <v>41</v>
      </c>
      <c r="G10" s="2" t="s">
        <v>75</v>
      </c>
      <c r="H10" s="6" t="s">
        <v>5</v>
      </c>
      <c r="I10" s="8" t="s">
        <v>6</v>
      </c>
      <c r="J10" s="8" t="s">
        <v>18</v>
      </c>
      <c r="K10" s="8" t="s">
        <v>19</v>
      </c>
      <c r="L10" s="4" t="s">
        <v>20</v>
      </c>
      <c r="M10" s="8" t="s">
        <v>21</v>
      </c>
      <c r="N10" s="8" t="s">
        <v>7</v>
      </c>
    </row>
    <row r="11" spans="1:14" ht="15" thickBot="1" x14ac:dyDescent="0.4">
      <c r="A11" s="27" t="s">
        <v>8</v>
      </c>
      <c r="B11" s="24">
        <v>41695</v>
      </c>
      <c r="C11" s="24">
        <v>41765</v>
      </c>
      <c r="D11" s="20" t="s">
        <v>22</v>
      </c>
      <c r="E11" s="21" t="s">
        <v>71</v>
      </c>
      <c r="F11" s="22" t="s">
        <v>39</v>
      </c>
      <c r="G11" s="23"/>
      <c r="H11" s="24">
        <v>43591</v>
      </c>
      <c r="I11" s="24"/>
      <c r="J11" s="24"/>
      <c r="K11" s="24"/>
      <c r="L11" s="25"/>
      <c r="M11" s="26"/>
      <c r="N11" s="26"/>
    </row>
    <row r="12" spans="1:14" ht="15" thickBot="1" x14ac:dyDescent="0.4">
      <c r="A12" s="27" t="s">
        <v>9</v>
      </c>
      <c r="B12" s="24">
        <v>41935</v>
      </c>
      <c r="C12" s="24">
        <v>41995</v>
      </c>
      <c r="D12" s="27"/>
      <c r="E12" s="21" t="s">
        <v>72</v>
      </c>
      <c r="F12" s="22" t="s">
        <v>40</v>
      </c>
      <c r="G12" s="23"/>
      <c r="H12" s="24">
        <v>43821</v>
      </c>
      <c r="I12" s="24">
        <v>42083</v>
      </c>
      <c r="J12" s="24">
        <v>42125</v>
      </c>
      <c r="K12" s="24">
        <v>42109</v>
      </c>
      <c r="L12" s="26" t="s">
        <v>23</v>
      </c>
      <c r="M12" s="26">
        <v>42265</v>
      </c>
      <c r="N12" s="26">
        <v>42629</v>
      </c>
    </row>
    <row r="13" spans="1:14" ht="15" thickBot="1" x14ac:dyDescent="0.4">
      <c r="A13" s="27" t="s">
        <v>10</v>
      </c>
      <c r="B13" s="24">
        <v>42082</v>
      </c>
      <c r="C13" s="24">
        <v>42151</v>
      </c>
      <c r="D13" s="27"/>
      <c r="E13" s="20" t="s">
        <v>24</v>
      </c>
      <c r="F13" s="22" t="s">
        <v>48</v>
      </c>
      <c r="G13" s="23"/>
      <c r="H13" s="24">
        <v>43978</v>
      </c>
      <c r="I13" s="24"/>
      <c r="J13" s="24"/>
      <c r="K13" s="24"/>
      <c r="L13" s="25"/>
      <c r="M13" s="26"/>
      <c r="N13" s="26"/>
    </row>
    <row r="14" spans="1:14" ht="15" thickBot="1" x14ac:dyDescent="0.4">
      <c r="A14" s="13" t="s">
        <v>11</v>
      </c>
      <c r="B14" s="14">
        <v>42130</v>
      </c>
      <c r="C14" s="14">
        <v>42184</v>
      </c>
      <c r="D14" s="13" t="s">
        <v>25</v>
      </c>
      <c r="E14" s="15" t="s">
        <v>26</v>
      </c>
      <c r="F14" s="16" t="s">
        <v>42</v>
      </c>
      <c r="G14" s="17"/>
      <c r="H14" s="14">
        <v>44011</v>
      </c>
      <c r="I14" s="14">
        <v>42783</v>
      </c>
      <c r="J14" s="14">
        <v>42825</v>
      </c>
      <c r="K14" s="14"/>
      <c r="L14" s="18"/>
      <c r="M14" s="19">
        <v>42964</v>
      </c>
      <c r="N14" s="19">
        <v>43329</v>
      </c>
    </row>
    <row r="15" spans="1:14" ht="15" thickBot="1" x14ac:dyDescent="0.4">
      <c r="A15" s="24" t="s">
        <v>12</v>
      </c>
      <c r="B15" s="24">
        <v>42158</v>
      </c>
      <c r="C15" s="24">
        <v>42453</v>
      </c>
      <c r="D15" s="24" t="s">
        <v>27</v>
      </c>
      <c r="E15" s="24"/>
      <c r="F15" s="24" t="s">
        <v>49</v>
      </c>
      <c r="G15" s="24"/>
      <c r="H15" s="24">
        <v>44279</v>
      </c>
      <c r="I15" s="24"/>
      <c r="J15" s="24"/>
      <c r="K15" s="24"/>
      <c r="L15" s="24"/>
      <c r="M15" s="24"/>
      <c r="N15" s="24"/>
    </row>
    <row r="16" spans="1:14" ht="15" thickBot="1" x14ac:dyDescent="0.4">
      <c r="A16" s="24" t="s">
        <v>13</v>
      </c>
      <c r="B16" s="24">
        <v>42184</v>
      </c>
      <c r="C16" s="24">
        <v>42464</v>
      </c>
      <c r="D16" s="24" t="s">
        <v>28</v>
      </c>
      <c r="E16" s="24" t="s">
        <v>29</v>
      </c>
      <c r="F16" s="24" t="s">
        <v>43</v>
      </c>
      <c r="G16" s="24"/>
      <c r="H16" s="24">
        <v>44290</v>
      </c>
      <c r="I16" s="24"/>
      <c r="J16" s="24"/>
      <c r="K16" s="24"/>
      <c r="L16" s="24"/>
      <c r="M16" s="24"/>
      <c r="N16" s="24"/>
    </row>
    <row r="17" spans="1:14" ht="16" thickBot="1" x14ac:dyDescent="0.4">
      <c r="A17" s="24" t="s">
        <v>14</v>
      </c>
      <c r="B17" s="24">
        <v>42409</v>
      </c>
      <c r="C17" s="24">
        <v>42487</v>
      </c>
      <c r="D17" s="24" t="s">
        <v>30</v>
      </c>
      <c r="E17" s="24" t="s">
        <v>31</v>
      </c>
      <c r="F17" s="24" t="s">
        <v>44</v>
      </c>
      <c r="G17" s="24"/>
      <c r="H17" s="24">
        <v>44313</v>
      </c>
      <c r="I17" s="24"/>
      <c r="J17" s="24"/>
      <c r="K17" s="24"/>
      <c r="L17" s="24"/>
      <c r="M17" s="24"/>
      <c r="N17" s="24"/>
    </row>
    <row r="18" spans="1:14" ht="15" thickBot="1" x14ac:dyDescent="0.4">
      <c r="A18" s="24" t="s">
        <v>15</v>
      </c>
      <c r="B18" s="24">
        <v>42173</v>
      </c>
      <c r="C18" s="24">
        <v>42522</v>
      </c>
      <c r="D18" s="24" t="s">
        <v>22</v>
      </c>
      <c r="E18" s="24" t="s">
        <v>74</v>
      </c>
      <c r="F18" s="24">
        <v>100051098293</v>
      </c>
      <c r="G18" s="24"/>
      <c r="H18" s="24">
        <v>44348</v>
      </c>
      <c r="I18" s="24"/>
      <c r="J18" s="24"/>
      <c r="K18" s="24"/>
      <c r="L18" s="24"/>
      <c r="M18" s="24"/>
      <c r="N18" s="24"/>
    </row>
    <row r="19" spans="1:14" ht="15" thickBot="1" x14ac:dyDescent="0.4">
      <c r="A19" s="24" t="s">
        <v>16</v>
      </c>
      <c r="B19" s="24">
        <v>42463</v>
      </c>
      <c r="C19" s="24">
        <v>42530</v>
      </c>
      <c r="D19" s="24" t="s">
        <v>32</v>
      </c>
      <c r="E19" s="24" t="s">
        <v>33</v>
      </c>
      <c r="F19" s="24" t="s">
        <v>45</v>
      </c>
      <c r="G19" s="24"/>
      <c r="H19" s="24">
        <v>44356</v>
      </c>
      <c r="I19" s="24"/>
      <c r="J19" s="24"/>
      <c r="K19" s="24"/>
      <c r="L19" s="24"/>
      <c r="M19" s="24"/>
      <c r="N19" s="24"/>
    </row>
    <row r="20" spans="1:14" ht="15" thickBot="1" x14ac:dyDescent="0.4">
      <c r="A20" s="24" t="s">
        <v>17</v>
      </c>
      <c r="B20" s="24">
        <v>42463</v>
      </c>
      <c r="C20" s="24">
        <v>42530</v>
      </c>
      <c r="D20" s="24" t="s">
        <v>34</v>
      </c>
      <c r="E20" s="24" t="s">
        <v>35</v>
      </c>
      <c r="F20" s="24" t="s">
        <v>46</v>
      </c>
      <c r="G20" s="24"/>
      <c r="H20" s="24">
        <v>44356</v>
      </c>
      <c r="I20" s="24"/>
      <c r="J20" s="24"/>
      <c r="K20" s="24"/>
      <c r="L20" s="24"/>
      <c r="M20" s="24"/>
      <c r="N20" s="24"/>
    </row>
    <row r="21" spans="1:14" ht="15" thickBot="1" x14ac:dyDescent="0.4">
      <c r="A21" s="13" t="s">
        <v>65</v>
      </c>
      <c r="B21" s="14">
        <v>42525</v>
      </c>
      <c r="C21" s="14">
        <v>42597</v>
      </c>
      <c r="D21" s="13" t="s">
        <v>37</v>
      </c>
      <c r="E21" s="15" t="s">
        <v>36</v>
      </c>
      <c r="F21" s="16" t="s">
        <v>47</v>
      </c>
      <c r="G21" s="17"/>
      <c r="H21" s="14">
        <v>44423</v>
      </c>
      <c r="I21" s="14">
        <v>42632</v>
      </c>
      <c r="J21" s="14">
        <v>42674</v>
      </c>
      <c r="K21" s="14">
        <v>42634</v>
      </c>
      <c r="L21" s="18" t="s">
        <v>38</v>
      </c>
      <c r="M21" s="19">
        <v>42811</v>
      </c>
      <c r="N21" s="19">
        <v>43175</v>
      </c>
    </row>
    <row r="22" spans="1:14" ht="15" thickBot="1" x14ac:dyDescent="0.4">
      <c r="A22" s="24" t="s">
        <v>68</v>
      </c>
      <c r="B22" s="24">
        <v>42591</v>
      </c>
      <c r="C22" s="24">
        <v>42670</v>
      </c>
      <c r="D22" s="24" t="s">
        <v>66</v>
      </c>
      <c r="E22" s="24" t="s">
        <v>67</v>
      </c>
      <c r="F22" s="24">
        <v>100052100312</v>
      </c>
      <c r="G22" s="24"/>
      <c r="H22" s="24">
        <v>44496</v>
      </c>
      <c r="I22" s="24"/>
      <c r="J22" s="24"/>
      <c r="K22" s="24"/>
      <c r="L22" s="24"/>
      <c r="M22" s="24"/>
      <c r="N22" s="24"/>
    </row>
    <row r="23" spans="1:14" ht="15" thickBot="1" x14ac:dyDescent="0.4">
      <c r="A23" s="24" t="s">
        <v>73</v>
      </c>
      <c r="B23" s="24">
        <v>42641</v>
      </c>
      <c r="C23" s="24">
        <v>42691</v>
      </c>
      <c r="D23" s="24" t="s">
        <v>69</v>
      </c>
      <c r="E23" s="24" t="s">
        <v>70</v>
      </c>
      <c r="F23" s="24">
        <v>100052089891</v>
      </c>
      <c r="G23" s="24"/>
      <c r="H23" s="24">
        <v>44517</v>
      </c>
      <c r="I23" s="24"/>
      <c r="J23" s="24"/>
      <c r="K23" s="24"/>
      <c r="L23" s="24"/>
      <c r="M23" s="24"/>
      <c r="N23" s="24"/>
    </row>
    <row r="24" spans="1:14" ht="15" thickBot="1" x14ac:dyDescent="0.4">
      <c r="A24" s="24" t="s">
        <v>76</v>
      </c>
      <c r="B24" s="24">
        <v>42678</v>
      </c>
      <c r="C24" s="24">
        <v>42759</v>
      </c>
      <c r="D24" s="24" t="s">
        <v>77</v>
      </c>
      <c r="E24" s="24" t="s">
        <v>78</v>
      </c>
      <c r="F24" s="24">
        <v>100052093560</v>
      </c>
      <c r="G24" s="24"/>
      <c r="H24" s="24">
        <v>44585</v>
      </c>
      <c r="I24" s="24">
        <v>42780</v>
      </c>
      <c r="J24" s="24">
        <v>42822</v>
      </c>
      <c r="K24" s="24"/>
      <c r="L24" s="24"/>
      <c r="M24" s="24">
        <v>42961</v>
      </c>
      <c r="N24" s="24">
        <v>43326</v>
      </c>
    </row>
    <row r="25" spans="1:14" ht="15" thickBot="1" x14ac:dyDescent="0.4">
      <c r="A25" s="24" t="s">
        <v>79</v>
      </c>
      <c r="B25" s="24">
        <v>42727</v>
      </c>
      <c r="C25" s="24">
        <v>42804</v>
      </c>
      <c r="D25" s="24" t="s">
        <v>80</v>
      </c>
      <c r="E25" s="24" t="s">
        <v>81</v>
      </c>
      <c r="F25" s="24">
        <v>100052092848</v>
      </c>
      <c r="G25" s="24"/>
      <c r="H25" s="24">
        <v>44630</v>
      </c>
      <c r="I25" s="24"/>
      <c r="J25" s="24"/>
      <c r="K25" s="24"/>
      <c r="L25" s="24"/>
      <c r="M25" s="24"/>
      <c r="N25" s="24"/>
    </row>
    <row r="26" spans="1:14" ht="15" thickBot="1" x14ac:dyDescent="0.4">
      <c r="A26" s="24" t="s">
        <v>82</v>
      </c>
      <c r="B26" s="24">
        <v>42781</v>
      </c>
      <c r="C26" s="24">
        <v>42866</v>
      </c>
      <c r="D26" s="24" t="s">
        <v>83</v>
      </c>
      <c r="E26" s="24" t="s">
        <v>84</v>
      </c>
      <c r="F26" s="24">
        <v>100052119859</v>
      </c>
      <c r="G26" s="24"/>
      <c r="H26" s="24">
        <v>44692</v>
      </c>
      <c r="I26" s="24"/>
      <c r="J26" s="24"/>
      <c r="K26" s="24"/>
      <c r="L26" s="24"/>
      <c r="M26" s="24"/>
      <c r="N26" s="24"/>
    </row>
    <row r="27" spans="1:14" ht="15" thickBot="1" x14ac:dyDescent="0.4">
      <c r="A27" s="24" t="s">
        <v>85</v>
      </c>
      <c r="B27" s="24">
        <v>42783</v>
      </c>
      <c r="C27" s="24">
        <v>42866</v>
      </c>
      <c r="D27" s="24" t="s">
        <v>86</v>
      </c>
      <c r="E27" s="24" t="s">
        <v>87</v>
      </c>
      <c r="F27" s="24">
        <v>100050934972</v>
      </c>
      <c r="G27" s="24"/>
      <c r="H27" s="24">
        <v>44692</v>
      </c>
      <c r="I27" s="24">
        <v>44123</v>
      </c>
      <c r="J27" s="24">
        <v>44165</v>
      </c>
      <c r="K27" s="24" t="s">
        <v>100</v>
      </c>
      <c r="L27" s="24"/>
      <c r="M27" s="24"/>
      <c r="N27" s="24">
        <v>44670</v>
      </c>
    </row>
    <row r="28" spans="1:14" ht="15" thickBot="1" x14ac:dyDescent="0.4">
      <c r="A28" s="24" t="s">
        <v>91</v>
      </c>
      <c r="B28" s="24">
        <v>43056</v>
      </c>
      <c r="C28" s="24">
        <v>43130</v>
      </c>
      <c r="D28" s="24" t="s">
        <v>92</v>
      </c>
      <c r="E28" s="24" t="s">
        <v>93</v>
      </c>
      <c r="F28" s="24"/>
      <c r="G28" s="24"/>
      <c r="H28" s="24">
        <v>44956</v>
      </c>
      <c r="I28" s="24"/>
      <c r="J28" s="24"/>
      <c r="K28" s="24"/>
      <c r="L28" s="24"/>
      <c r="M28" s="24"/>
      <c r="N28" s="24"/>
    </row>
    <row r="29" spans="1:14" ht="15" thickBot="1" x14ac:dyDescent="0.4">
      <c r="A29" s="48" t="s">
        <v>94</v>
      </c>
      <c r="B29" s="51">
        <v>43115</v>
      </c>
      <c r="C29" s="51">
        <v>43200</v>
      </c>
      <c r="D29" s="51" t="s">
        <v>25</v>
      </c>
      <c r="E29" s="51" t="s">
        <v>26</v>
      </c>
      <c r="F29" s="51" t="s">
        <v>42</v>
      </c>
      <c r="G29" s="51"/>
      <c r="H29" s="51">
        <v>45026</v>
      </c>
      <c r="I29" s="51"/>
      <c r="J29" s="51"/>
      <c r="K29" s="51"/>
      <c r="L29" s="51"/>
      <c r="M29" s="51"/>
      <c r="N29" s="51"/>
    </row>
    <row r="30" spans="1:14" ht="15" thickBot="1" x14ac:dyDescent="0.4">
      <c r="A30" s="24" t="s">
        <v>95</v>
      </c>
      <c r="B30" s="24">
        <v>43342</v>
      </c>
      <c r="C30" s="24">
        <v>43409</v>
      </c>
      <c r="D30" s="24" t="s">
        <v>96</v>
      </c>
      <c r="E30" s="24" t="s">
        <v>97</v>
      </c>
      <c r="F30" s="24">
        <v>10013335171</v>
      </c>
      <c r="G30" s="24"/>
      <c r="H30" s="24">
        <v>45235</v>
      </c>
      <c r="I30" s="24">
        <v>43420</v>
      </c>
      <c r="J30" s="24">
        <v>43462</v>
      </c>
      <c r="K30" s="24" t="s">
        <v>100</v>
      </c>
      <c r="L30" s="24"/>
      <c r="M30" s="24"/>
      <c r="N30" s="24">
        <v>43967</v>
      </c>
    </row>
    <row r="31" spans="1:14" ht="15" thickBot="1" x14ac:dyDescent="0.4">
      <c r="A31" s="24" t="s">
        <v>98</v>
      </c>
      <c r="B31" s="24">
        <v>43441</v>
      </c>
      <c r="C31" s="24">
        <v>43525</v>
      </c>
      <c r="D31" s="24" t="s">
        <v>99</v>
      </c>
      <c r="E31" s="24" t="s">
        <v>101</v>
      </c>
      <c r="F31" s="24">
        <v>100052087429</v>
      </c>
      <c r="G31" s="24"/>
      <c r="H31" s="24">
        <v>45352</v>
      </c>
      <c r="I31" s="24"/>
      <c r="J31" s="24"/>
      <c r="K31" s="24"/>
      <c r="L31" s="24"/>
      <c r="M31" s="24"/>
      <c r="N31" s="24"/>
    </row>
    <row r="32" spans="1:14" ht="15" thickBot="1" x14ac:dyDescent="0.4">
      <c r="A32" s="29" t="s">
        <v>112</v>
      </c>
      <c r="B32" s="28">
        <v>43637</v>
      </c>
      <c r="C32" s="28">
        <v>43704</v>
      </c>
      <c r="D32" s="36" t="s">
        <v>22</v>
      </c>
      <c r="E32" s="35" t="s">
        <v>71</v>
      </c>
      <c r="F32" s="30">
        <v>10013159598</v>
      </c>
      <c r="G32" s="29"/>
      <c r="H32" s="28">
        <v>45531</v>
      </c>
      <c r="I32" s="28"/>
      <c r="J32" s="28"/>
      <c r="K32" s="5"/>
      <c r="L32" s="28"/>
      <c r="M32" s="28"/>
      <c r="N32" s="28"/>
    </row>
    <row r="33" spans="1:15" s="32" customFormat="1" ht="15" thickBot="1" x14ac:dyDescent="0.4">
      <c r="A33" s="31" t="s">
        <v>113</v>
      </c>
      <c r="B33" s="31">
        <v>44161</v>
      </c>
      <c r="C33" s="42">
        <v>44302</v>
      </c>
      <c r="D33" s="5" t="s">
        <v>104</v>
      </c>
      <c r="E33" s="44" t="s">
        <v>105</v>
      </c>
      <c r="F33" s="46">
        <v>100052101271</v>
      </c>
      <c r="G33" s="5"/>
      <c r="H33" s="5">
        <v>46128</v>
      </c>
      <c r="I33" s="47">
        <v>44466</v>
      </c>
      <c r="J33" s="42">
        <v>44508</v>
      </c>
      <c r="K33" s="5">
        <v>44482</v>
      </c>
      <c r="L33" s="5" t="s">
        <v>118</v>
      </c>
      <c r="M33" s="5">
        <v>44647</v>
      </c>
      <c r="N33" s="5">
        <v>45012</v>
      </c>
      <c r="O33" s="39"/>
    </row>
    <row r="34" spans="1:15" s="32" customFormat="1" ht="15" thickBot="1" x14ac:dyDescent="0.4">
      <c r="A34" s="31" t="s">
        <v>114</v>
      </c>
      <c r="B34" s="37">
        <v>43941</v>
      </c>
      <c r="C34" s="5">
        <v>44568</v>
      </c>
      <c r="D34" s="5" t="s">
        <v>103</v>
      </c>
      <c r="E34" s="5" t="s">
        <v>121</v>
      </c>
      <c r="F34" s="5"/>
      <c r="G34" s="5"/>
      <c r="H34" s="5">
        <v>46394</v>
      </c>
      <c r="I34" s="5"/>
      <c r="J34" s="5"/>
      <c r="K34" s="5"/>
      <c r="L34" s="5"/>
      <c r="M34" s="5"/>
      <c r="N34" s="5"/>
      <c r="O34" s="39"/>
    </row>
    <row r="35" spans="1:15" s="32" customFormat="1" ht="15" thickBot="1" x14ac:dyDescent="0.4">
      <c r="A35" s="31" t="s">
        <v>115</v>
      </c>
      <c r="B35" s="37">
        <v>44386</v>
      </c>
      <c r="C35" s="5">
        <v>44568</v>
      </c>
      <c r="D35" s="5" t="s">
        <v>106</v>
      </c>
      <c r="E35" s="5" t="s">
        <v>111</v>
      </c>
      <c r="F35" s="5"/>
      <c r="G35" s="5"/>
      <c r="H35" s="5">
        <v>46394</v>
      </c>
      <c r="I35" s="5"/>
      <c r="J35" s="5"/>
      <c r="K35" s="5"/>
      <c r="L35" s="5"/>
      <c r="M35" s="5"/>
      <c r="N35" s="5"/>
      <c r="O35" s="39"/>
    </row>
    <row r="36" spans="1:15" s="32" customFormat="1" ht="15" thickBot="1" x14ac:dyDescent="0.4">
      <c r="A36" s="31" t="s">
        <v>116</v>
      </c>
      <c r="B36" s="37">
        <v>44424</v>
      </c>
      <c r="C36" s="5">
        <v>44568</v>
      </c>
      <c r="D36" s="5" t="s">
        <v>108</v>
      </c>
      <c r="E36" s="5" t="s">
        <v>110</v>
      </c>
      <c r="F36" s="5"/>
      <c r="G36" s="5"/>
      <c r="H36" s="5">
        <v>46394</v>
      </c>
      <c r="I36" s="5"/>
      <c r="J36" s="7"/>
      <c r="K36" s="5"/>
      <c r="L36" s="5"/>
      <c r="M36" s="5"/>
      <c r="N36" s="5"/>
      <c r="O36" s="39"/>
    </row>
    <row r="37" spans="1:15" s="34" customFormat="1" ht="15" thickBot="1" x14ac:dyDescent="0.4">
      <c r="A37" s="33" t="s">
        <v>117</v>
      </c>
      <c r="B37" s="38">
        <v>44466</v>
      </c>
      <c r="C37" s="5">
        <v>44568</v>
      </c>
      <c r="D37" s="5" t="s">
        <v>66</v>
      </c>
      <c r="E37" s="5" t="s">
        <v>120</v>
      </c>
      <c r="F37" s="5"/>
      <c r="G37" s="5"/>
      <c r="H37" s="45">
        <v>46394</v>
      </c>
      <c r="I37" s="41"/>
      <c r="J37" s="5"/>
      <c r="K37" s="5"/>
      <c r="L37" s="5"/>
      <c r="M37" s="43"/>
      <c r="N37" s="5"/>
      <c r="O37" s="40"/>
    </row>
    <row r="38" spans="1:15" x14ac:dyDescent="0.35">
      <c r="A38" s="58" t="s">
        <v>119</v>
      </c>
      <c r="B38" s="58">
        <v>44420</v>
      </c>
      <c r="C38" s="58">
        <v>44572</v>
      </c>
      <c r="D38" s="58" t="s">
        <v>107</v>
      </c>
      <c r="E38" s="58" t="s">
        <v>109</v>
      </c>
      <c r="F38" s="58"/>
      <c r="G38" s="58"/>
      <c r="H38" s="58">
        <v>46398</v>
      </c>
      <c r="I38" s="58"/>
      <c r="J38" s="58"/>
      <c r="K38" s="58"/>
      <c r="L38" s="58"/>
      <c r="M38" s="58"/>
      <c r="N38" s="58"/>
    </row>
    <row r="39" spans="1:15" x14ac:dyDescent="0.35">
      <c r="A39" s="31" t="s">
        <v>123</v>
      </c>
      <c r="B39" s="31">
        <v>45371</v>
      </c>
      <c r="C39" s="31">
        <v>45428</v>
      </c>
      <c r="D39" s="59" t="s">
        <v>124</v>
      </c>
      <c r="E39" s="59" t="s">
        <v>125</v>
      </c>
      <c r="F39" s="31"/>
      <c r="G39" s="31"/>
      <c r="H39" s="31">
        <v>47253</v>
      </c>
      <c r="I39" s="31"/>
      <c r="J39" s="31"/>
      <c r="K39" s="31"/>
      <c r="L39" s="31"/>
      <c r="M39" s="31"/>
      <c r="N39" s="31"/>
    </row>
  </sheetData>
  <mergeCells count="3">
    <mergeCell ref="C5:D5"/>
    <mergeCell ref="C6:D6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workbookViewId="0">
      <pane ySplit="1" topLeftCell="A2" activePane="bottomLeft" state="frozen"/>
      <selection pane="bottomLeft" activeCell="M30" sqref="M30"/>
    </sheetView>
  </sheetViews>
  <sheetFormatPr defaultColWidth="9.1796875" defaultRowHeight="14.5" x14ac:dyDescent="0.35"/>
  <cols>
    <col min="1" max="1" width="11" customWidth="1"/>
    <col min="2" max="2" width="12.1796875" style="10" customWidth="1"/>
    <col min="3" max="3" width="10.7265625" style="7" bestFit="1" customWidth="1"/>
    <col min="4" max="4" width="17" customWidth="1"/>
    <col min="5" max="5" width="12.453125" customWidth="1"/>
    <col min="6" max="6" width="13.453125" customWidth="1"/>
    <col min="7" max="7" width="16.1796875" customWidth="1"/>
    <col min="8" max="8" width="10.7265625" style="7" bestFit="1" customWidth="1"/>
    <col min="9" max="9" width="12.453125" style="7" customWidth="1"/>
    <col min="10" max="10" width="12.81640625" style="7" customWidth="1"/>
    <col min="11" max="11" width="11" style="7" customWidth="1"/>
    <col min="13" max="14" width="13.453125" style="7" customWidth="1"/>
  </cols>
  <sheetData>
    <row r="1" spans="1:14" ht="30" customHeight="1" thickBot="1" x14ac:dyDescent="0.4">
      <c r="A1" s="1" t="s">
        <v>0</v>
      </c>
      <c r="B1" s="9" t="s">
        <v>50</v>
      </c>
      <c r="C1" s="6" t="s">
        <v>51</v>
      </c>
      <c r="D1" s="3" t="s">
        <v>52</v>
      </c>
      <c r="E1" s="1" t="s">
        <v>53</v>
      </c>
      <c r="F1" s="2" t="s">
        <v>41</v>
      </c>
      <c r="G1" s="2" t="s">
        <v>54</v>
      </c>
      <c r="H1" s="6" t="s">
        <v>55</v>
      </c>
      <c r="I1" s="8" t="s">
        <v>56</v>
      </c>
      <c r="J1" s="8" t="s">
        <v>57</v>
      </c>
      <c r="K1" s="8" t="s">
        <v>59</v>
      </c>
      <c r="L1" s="4" t="s">
        <v>58</v>
      </c>
      <c r="M1" s="8" t="s">
        <v>61</v>
      </c>
      <c r="N1" s="8" t="s">
        <v>60</v>
      </c>
    </row>
    <row r="2" spans="1:14" x14ac:dyDescent="0.35">
      <c r="A2" t="s">
        <v>63</v>
      </c>
      <c r="B2" s="10">
        <v>36526</v>
      </c>
      <c r="C2" s="10">
        <v>36526</v>
      </c>
      <c r="D2" t="s">
        <v>63</v>
      </c>
      <c r="E2" t="s">
        <v>63</v>
      </c>
      <c r="F2" t="s">
        <v>64</v>
      </c>
      <c r="G2" t="s">
        <v>62</v>
      </c>
      <c r="H2" s="10">
        <v>36526</v>
      </c>
      <c r="I2" s="10">
        <v>36526</v>
      </c>
      <c r="J2" s="10">
        <v>36526</v>
      </c>
      <c r="K2" s="10">
        <v>36526</v>
      </c>
      <c r="L2" t="s">
        <v>63</v>
      </c>
      <c r="M2" s="10">
        <v>36526</v>
      </c>
      <c r="N2" s="10">
        <v>36526</v>
      </c>
    </row>
    <row r="3" spans="1:14" x14ac:dyDescent="0.35">
      <c r="A3" t="s">
        <v>63</v>
      </c>
      <c r="B3" s="10">
        <v>36526</v>
      </c>
      <c r="C3" s="10">
        <v>36526</v>
      </c>
      <c r="D3" t="s">
        <v>63</v>
      </c>
      <c r="E3" t="s">
        <v>63</v>
      </c>
      <c r="F3" t="s">
        <v>64</v>
      </c>
      <c r="G3" t="s">
        <v>62</v>
      </c>
      <c r="H3" s="10">
        <v>36526</v>
      </c>
      <c r="I3" s="10">
        <v>36526</v>
      </c>
      <c r="J3" s="10">
        <v>36526</v>
      </c>
      <c r="K3" s="10">
        <v>36526</v>
      </c>
      <c r="L3" t="s">
        <v>63</v>
      </c>
      <c r="M3" s="10">
        <v>36526</v>
      </c>
      <c r="N3" s="10">
        <v>36526</v>
      </c>
    </row>
    <row r="4" spans="1:14" x14ac:dyDescent="0.35">
      <c r="A4" t="s">
        <v>63</v>
      </c>
      <c r="B4" s="10">
        <v>36526</v>
      </c>
      <c r="C4" s="10">
        <v>36526</v>
      </c>
      <c r="D4" t="s">
        <v>63</v>
      </c>
      <c r="E4" t="s">
        <v>63</v>
      </c>
      <c r="F4" t="s">
        <v>64</v>
      </c>
      <c r="G4" t="s">
        <v>62</v>
      </c>
      <c r="H4" s="10">
        <v>36526</v>
      </c>
      <c r="I4" s="10">
        <v>36526</v>
      </c>
      <c r="J4" s="10">
        <v>36526</v>
      </c>
      <c r="K4" s="10">
        <v>36526</v>
      </c>
      <c r="L4" t="s">
        <v>63</v>
      </c>
      <c r="M4" s="10">
        <v>36526</v>
      </c>
      <c r="N4" s="10">
        <v>36526</v>
      </c>
    </row>
    <row r="5" spans="1:14" x14ac:dyDescent="0.35">
      <c r="A5" t="s">
        <v>63</v>
      </c>
      <c r="B5" s="10">
        <v>36526</v>
      </c>
      <c r="C5" s="10">
        <v>36526</v>
      </c>
      <c r="D5" t="s">
        <v>63</v>
      </c>
      <c r="E5" t="s">
        <v>63</v>
      </c>
      <c r="F5" t="s">
        <v>64</v>
      </c>
      <c r="G5" t="s">
        <v>62</v>
      </c>
      <c r="H5" s="10">
        <v>36526</v>
      </c>
      <c r="I5" s="10">
        <v>36526</v>
      </c>
      <c r="J5" s="10">
        <v>36526</v>
      </c>
      <c r="K5" s="10">
        <v>36526</v>
      </c>
      <c r="L5" t="s">
        <v>63</v>
      </c>
      <c r="M5" s="10">
        <v>36526</v>
      </c>
      <c r="N5" s="10">
        <v>36526</v>
      </c>
    </row>
    <row r="6" spans="1:14" x14ac:dyDescent="0.35">
      <c r="A6" t="s">
        <v>63</v>
      </c>
      <c r="B6" s="10">
        <v>36526</v>
      </c>
      <c r="C6" s="10">
        <v>36526</v>
      </c>
      <c r="D6" t="s">
        <v>63</v>
      </c>
      <c r="E6" t="s">
        <v>63</v>
      </c>
      <c r="F6" t="s">
        <v>64</v>
      </c>
      <c r="G6" t="s">
        <v>62</v>
      </c>
      <c r="H6" s="10">
        <v>36526</v>
      </c>
      <c r="I6" s="10">
        <v>36526</v>
      </c>
      <c r="J6" s="10">
        <v>36526</v>
      </c>
      <c r="K6" s="10">
        <v>36526</v>
      </c>
      <c r="L6" t="s">
        <v>63</v>
      </c>
      <c r="M6" s="10">
        <v>36526</v>
      </c>
      <c r="N6" s="10">
        <v>36526</v>
      </c>
    </row>
    <row r="7" spans="1:14" x14ac:dyDescent="0.35">
      <c r="A7" t="s">
        <v>63</v>
      </c>
      <c r="B7" s="10">
        <v>36526</v>
      </c>
      <c r="C7" s="10">
        <v>36526</v>
      </c>
      <c r="D7" t="s">
        <v>63</v>
      </c>
      <c r="E7" t="s">
        <v>63</v>
      </c>
      <c r="F7" t="s">
        <v>64</v>
      </c>
      <c r="G7" t="s">
        <v>62</v>
      </c>
      <c r="H7" s="10">
        <v>36526</v>
      </c>
      <c r="I7" s="10">
        <v>36526</v>
      </c>
      <c r="J7" s="10">
        <v>36526</v>
      </c>
      <c r="K7" s="10">
        <v>36526</v>
      </c>
      <c r="L7" t="s">
        <v>63</v>
      </c>
      <c r="M7" s="10">
        <v>36526</v>
      </c>
      <c r="N7" s="10">
        <v>36526</v>
      </c>
    </row>
    <row r="8" spans="1:14" x14ac:dyDescent="0.35">
      <c r="A8" t="s">
        <v>63</v>
      </c>
      <c r="B8" s="10">
        <v>36526</v>
      </c>
      <c r="C8" s="10">
        <v>36526</v>
      </c>
      <c r="D8" t="s">
        <v>63</v>
      </c>
      <c r="E8" t="s">
        <v>63</v>
      </c>
      <c r="F8" t="s">
        <v>64</v>
      </c>
      <c r="G8" t="s">
        <v>62</v>
      </c>
      <c r="H8" s="10">
        <v>36526</v>
      </c>
      <c r="I8" s="10">
        <v>36526</v>
      </c>
      <c r="J8" s="10">
        <v>36526</v>
      </c>
      <c r="K8" s="10">
        <v>36526</v>
      </c>
      <c r="L8" t="s">
        <v>63</v>
      </c>
      <c r="M8" s="10">
        <v>36526</v>
      </c>
      <c r="N8" s="10">
        <v>36526</v>
      </c>
    </row>
    <row r="9" spans="1:14" x14ac:dyDescent="0.35">
      <c r="A9" t="s">
        <v>63</v>
      </c>
      <c r="B9" s="10">
        <v>36526</v>
      </c>
      <c r="C9" s="10">
        <v>36526</v>
      </c>
      <c r="D9" t="s">
        <v>63</v>
      </c>
      <c r="E9" t="s">
        <v>63</v>
      </c>
      <c r="F9" t="s">
        <v>64</v>
      </c>
      <c r="G9" t="s">
        <v>62</v>
      </c>
      <c r="H9" s="10">
        <v>36526</v>
      </c>
      <c r="I9" s="10">
        <v>36526</v>
      </c>
      <c r="J9" s="10">
        <v>36526</v>
      </c>
      <c r="K9" s="10">
        <v>36526</v>
      </c>
      <c r="L9" t="s">
        <v>63</v>
      </c>
      <c r="M9" s="10">
        <v>36526</v>
      </c>
      <c r="N9" s="10">
        <v>36526</v>
      </c>
    </row>
    <row r="10" spans="1:14" x14ac:dyDescent="0.35">
      <c r="A10" t="str">
        <f>'Register of AOCV'!A11:N11</f>
        <v>ACV1</v>
      </c>
      <c r="B10" s="10">
        <f>'Register of AOCV'!B11:O11</f>
        <v>41695</v>
      </c>
      <c r="C10" s="10">
        <f>'Register of AOCV'!C11:P11</f>
        <v>41765</v>
      </c>
      <c r="D10" t="str">
        <f>IF('Register of AOCV'!D11:Q11&lt;&gt;"",'Register of AOCV'!D11:Q11,"")</f>
        <v>The Castle Inn</v>
      </c>
      <c r="E10" t="str">
        <f>IF('Register of AOCV'!E11:R11&lt;&gt;"",'Register of AOCV'!E11:R11,"")</f>
        <v>Bolsterstone, S36 2ZB</v>
      </c>
      <c r="F10" t="str">
        <f>IF('Register of AOCV'!F11:S11&lt;&gt;"",'Register of AOCV'!F11:S11,"")</f>
        <v>010013159598</v>
      </c>
      <c r="G10" t="s">
        <v>62</v>
      </c>
      <c r="H10" s="10">
        <f>'Register of AOCV'!H11:U11</f>
        <v>43591</v>
      </c>
      <c r="I10" s="10">
        <f>'Register of AOCV'!I11:V11</f>
        <v>0</v>
      </c>
      <c r="J10" s="10">
        <f>'Register of AOCV'!J11:W11</f>
        <v>0</v>
      </c>
      <c r="K10" s="10">
        <f>'Register of AOCV'!K11:X11</f>
        <v>0</v>
      </c>
      <c r="L10" t="str">
        <f>IF('Register of AOCV'!L11:Y11&lt;&gt;"",'Register of AOCV'!L11:Y11,"")</f>
        <v/>
      </c>
      <c r="M10" s="10">
        <f>'Register of AOCV'!M11:Z11</f>
        <v>0</v>
      </c>
      <c r="N10" s="10">
        <f>'Register of AOCV'!N11:AA11</f>
        <v>0</v>
      </c>
    </row>
    <row r="11" spans="1:14" x14ac:dyDescent="0.35">
      <c r="A11" t="str">
        <f>'Register of AOCV'!A12:N12</f>
        <v>ACV2</v>
      </c>
      <c r="B11" s="10">
        <f>'Register of AOCV'!B12:O12</f>
        <v>41935</v>
      </c>
      <c r="C11" s="10">
        <f>'Register of AOCV'!C12:P12</f>
        <v>41995</v>
      </c>
      <c r="D11" t="str">
        <f>IF('Register of AOCV'!D12:Q12&lt;&gt;"",'Register of AOCV'!D12:Q12,"")</f>
        <v/>
      </c>
      <c r="E11" t="str">
        <f>IF('Register of AOCV'!E12:R12&lt;&gt;"",'Register of AOCV'!E12:R12,"")</f>
        <v>551 Bellhouse Road, S5 OER</v>
      </c>
      <c r="F11" t="str">
        <f>IF('Register of AOCV'!F12:S12&lt;&gt;"",'Register of AOCV'!F12:S12,"")</f>
        <v>100052097701</v>
      </c>
      <c r="G11" t="s">
        <v>62</v>
      </c>
      <c r="H11" s="10">
        <f>'Register of AOCV'!H12:U12</f>
        <v>43821</v>
      </c>
      <c r="I11" s="10">
        <f>'Register of AOCV'!I12:V12</f>
        <v>42083</v>
      </c>
      <c r="J11" s="10">
        <f>'Register of AOCV'!J12:W12</f>
        <v>42125</v>
      </c>
      <c r="K11" s="10">
        <f>'Register of AOCV'!K12:X12</f>
        <v>42109</v>
      </c>
      <c r="L11" t="str">
        <f>IF('Register of AOCV'!L12:Y12&lt;&gt;"",'Register of AOCV'!L12:Y12,"")</f>
        <v>At Home in the Shire</v>
      </c>
      <c r="M11" s="10">
        <f>'Register of AOCV'!M12:Z12</f>
        <v>42265</v>
      </c>
      <c r="N11" s="10">
        <f>'Register of AOCV'!N12:AA12</f>
        <v>42629</v>
      </c>
    </row>
    <row r="12" spans="1:14" x14ac:dyDescent="0.35">
      <c r="A12" t="str">
        <f>'Register of AOCV'!A13:N13</f>
        <v>ACV3</v>
      </c>
      <c r="B12" s="10">
        <f>'Register of AOCV'!B13:O13</f>
        <v>42082</v>
      </c>
      <c r="C12" s="10">
        <f>'Register of AOCV'!C13:P13</f>
        <v>42151</v>
      </c>
      <c r="D12" t="str">
        <f>IF('Register of AOCV'!D13:Q13&lt;&gt;"",'Register of AOCV'!D13:Q13,"")</f>
        <v/>
      </c>
      <c r="E12" t="str">
        <f>IF('Register of AOCV'!E13:R13&lt;&gt;"",'Register of AOCV'!E13:R13,"")</f>
        <v>Land at the north side of Infield Lane, Darnall, S9</v>
      </c>
      <c r="F12" t="str">
        <f>IF('Register of AOCV'!F13:S13&lt;&gt;"",'Register of AOCV'!F13:S13,"")</f>
        <v>010013335378</v>
      </c>
      <c r="G12" t="s">
        <v>62</v>
      </c>
      <c r="H12" s="10">
        <f>'Register of AOCV'!H13:U13</f>
        <v>43978</v>
      </c>
      <c r="I12" s="10">
        <f>'Register of AOCV'!I13:V13</f>
        <v>0</v>
      </c>
      <c r="J12" s="10">
        <f>'Register of AOCV'!J13:W13</f>
        <v>0</v>
      </c>
      <c r="K12" s="10">
        <f>'Register of AOCV'!K13:X13</f>
        <v>0</v>
      </c>
      <c r="L12" t="str">
        <f>IF('Register of AOCV'!L13:Y13&lt;&gt;"",'Register of AOCV'!L13:Y13,"")</f>
        <v/>
      </c>
      <c r="M12" s="10">
        <f>'Register of AOCV'!M13:Z13</f>
        <v>0</v>
      </c>
      <c r="N12" s="10">
        <f>'Register of AOCV'!N13:AA13</f>
        <v>0</v>
      </c>
    </row>
    <row r="13" spans="1:14" x14ac:dyDescent="0.35">
      <c r="A13" t="str">
        <f>'Register of AOCV'!A14:N14</f>
        <v>ACV4</v>
      </c>
      <c r="B13" s="10">
        <f>'Register of AOCV'!B14:O14</f>
        <v>42130</v>
      </c>
      <c r="C13" s="10">
        <f>'Register of AOCV'!C14:P14</f>
        <v>42184</v>
      </c>
      <c r="D13" t="str">
        <f>IF('Register of AOCV'!D14:Q14&lt;&gt;"",'Register of AOCV'!D14:Q14,"")</f>
        <v>The Plough Inn</v>
      </c>
      <c r="E13" t="str">
        <f>IF('Register of AOCV'!E14:R14&lt;&gt;"",'Register of AOCV'!E14:R14,"")</f>
        <v>Sandygate Road, Sheffield, S10 5SE</v>
      </c>
      <c r="F13" t="str">
        <f>IF('Register of AOCV'!F14:S14&lt;&gt;"",'Register of AOCV'!F14:S14,"")</f>
        <v>100051069728</v>
      </c>
      <c r="G13" t="s">
        <v>62</v>
      </c>
      <c r="H13" s="10">
        <f>'Register of AOCV'!H14:U14</f>
        <v>44011</v>
      </c>
      <c r="I13" s="10">
        <f>'Register of AOCV'!I14:V14</f>
        <v>42783</v>
      </c>
      <c r="J13" s="10">
        <f>'Register of AOCV'!J14:W14</f>
        <v>42825</v>
      </c>
      <c r="K13" s="10">
        <f>'Register of AOCV'!K14:X14</f>
        <v>0</v>
      </c>
      <c r="L13" t="str">
        <f>IF('Register of AOCV'!L14:Y14&lt;&gt;"",'Register of AOCV'!L14:Y14,"")</f>
        <v/>
      </c>
      <c r="M13" s="10">
        <f>'Register of AOCV'!M14:Z14</f>
        <v>42964</v>
      </c>
      <c r="N13" s="10">
        <f>'Register of AOCV'!N14:AA14</f>
        <v>43329</v>
      </c>
    </row>
    <row r="14" spans="1:14" x14ac:dyDescent="0.35">
      <c r="A14" t="str">
        <f>'Register of AOCV'!A15:N15</f>
        <v>ACV5</v>
      </c>
      <c r="B14" s="10">
        <f>'Register of AOCV'!B15:O15</f>
        <v>42158</v>
      </c>
      <c r="C14" s="10">
        <f>'Register of AOCV'!C15:P15</f>
        <v>42453</v>
      </c>
      <c r="D14" t="str">
        <f>IF('Register of AOCV'!D15:Q15&lt;&gt;"",'Register of AOCV'!D15:Q15,"")</f>
        <v>Heeley People's Park</v>
      </c>
      <c r="E14" t="str">
        <f>IF('Register of AOCV'!E15:R15&lt;&gt;"",'Register of AOCV'!E15:R15,"")</f>
        <v/>
      </c>
      <c r="F14" t="str">
        <f>IF('Register of AOCV'!F15:S15&lt;&gt;"",'Register of AOCV'!F15:S15,"")</f>
        <v>010013334523</v>
      </c>
      <c r="G14" t="s">
        <v>62</v>
      </c>
      <c r="H14" s="10">
        <f>'Register of AOCV'!H15:U15</f>
        <v>44279</v>
      </c>
      <c r="I14" s="10">
        <f>'Register of AOCV'!I15:V15</f>
        <v>0</v>
      </c>
      <c r="J14" s="10">
        <f>'Register of AOCV'!J15:W15</f>
        <v>0</v>
      </c>
      <c r="K14" s="10">
        <f>'Register of AOCV'!K15:X15</f>
        <v>0</v>
      </c>
      <c r="L14" t="str">
        <f>IF('Register of AOCV'!L15:Y15&lt;&gt;"",'Register of AOCV'!L15:Y15,"")</f>
        <v/>
      </c>
      <c r="M14" s="10">
        <f>'Register of AOCV'!M15:Z15</f>
        <v>0</v>
      </c>
      <c r="N14" s="10">
        <f>'Register of AOCV'!N15:AA15</f>
        <v>0</v>
      </c>
    </row>
    <row r="15" spans="1:14" x14ac:dyDescent="0.35">
      <c r="A15" t="str">
        <f>'Register of AOCV'!A16:N16</f>
        <v>ACV6</v>
      </c>
      <c r="B15" s="10">
        <f>'Register of AOCV'!B16:O16</f>
        <v>42184</v>
      </c>
      <c r="C15" s="10">
        <f>'Register of AOCV'!C16:P16</f>
        <v>42464</v>
      </c>
      <c r="D15" t="str">
        <f>IF('Register of AOCV'!D16:Q16&lt;&gt;"",'Register of AOCV'!D16:Q16,"")</f>
        <v>Three Tuns</v>
      </c>
      <c r="E15" t="str">
        <f>IF('Register of AOCV'!E16:R16&lt;&gt;"",'Register of AOCV'!E16:R16,"")</f>
        <v>Silver Street Head, S1 2DD</v>
      </c>
      <c r="F15" t="str">
        <f>IF('Register of AOCV'!F16:S16&lt;&gt;"",'Register of AOCV'!F16:S16,"")</f>
        <v>100051075542</v>
      </c>
      <c r="G15" t="s">
        <v>62</v>
      </c>
      <c r="H15" s="10">
        <f>'Register of AOCV'!H16:U16</f>
        <v>44290</v>
      </c>
      <c r="I15" s="10">
        <f>'Register of AOCV'!I16:V16</f>
        <v>0</v>
      </c>
      <c r="J15" s="10">
        <f>'Register of AOCV'!J16:W16</f>
        <v>0</v>
      </c>
      <c r="K15" s="10">
        <f>'Register of AOCV'!K16:X16</f>
        <v>0</v>
      </c>
      <c r="L15" t="str">
        <f>IF('Register of AOCV'!L16:Y16&lt;&gt;"",'Register of AOCV'!L16:Y16,"")</f>
        <v/>
      </c>
      <c r="M15" s="10">
        <f>'Register of AOCV'!M16:Z16</f>
        <v>0</v>
      </c>
      <c r="N15" s="10">
        <f>'Register of AOCV'!N16:AA16</f>
        <v>0</v>
      </c>
    </row>
    <row r="16" spans="1:14" x14ac:dyDescent="0.35">
      <c r="A16" t="str">
        <f>'Register of AOCV'!A17:N17</f>
        <v>ACV7</v>
      </c>
      <c r="B16" s="10">
        <f>'Register of AOCV'!B17:O17</f>
        <v>42409</v>
      </c>
      <c r="C16" s="10">
        <f>'Register of AOCV'!C17:P17</f>
        <v>42487</v>
      </c>
      <c r="D16" t="str">
        <f>IF('Register of AOCV'!D17:Q17&lt;&gt;"",'Register of AOCV'!D17:Q17,"")</f>
        <v>The Cremorne</v>
      </c>
      <c r="E16" t="str">
        <f>IF('Register of AOCV'!E17:R17&lt;&gt;"",'Register of AOCV'!E17:R17,"")</f>
        <v xml:space="preserve">185 London Road, S2 4LH </v>
      </c>
      <c r="F16" t="str">
        <f>IF('Register of AOCV'!F17:S17&lt;&gt;"",'Register of AOCV'!F17:S17,"")</f>
        <v>010090616276</v>
      </c>
      <c r="G16" t="s">
        <v>62</v>
      </c>
      <c r="H16" s="10">
        <f>'Register of AOCV'!H17:U17</f>
        <v>44313</v>
      </c>
      <c r="I16" s="10">
        <f>'Register of AOCV'!I17:V17</f>
        <v>0</v>
      </c>
      <c r="J16" s="10">
        <f>'Register of AOCV'!J17:W17</f>
        <v>0</v>
      </c>
      <c r="K16" s="10">
        <f>'Register of AOCV'!K17:X17</f>
        <v>0</v>
      </c>
      <c r="L16" t="str">
        <f>IF('Register of AOCV'!L17:Y17&lt;&gt;"",'Register of AOCV'!L17:Y17,"")</f>
        <v/>
      </c>
      <c r="M16" s="10">
        <f>'Register of AOCV'!M17:Z17</f>
        <v>0</v>
      </c>
      <c r="N16" s="10">
        <f>'Register of AOCV'!N17:AA17</f>
        <v>0</v>
      </c>
    </row>
    <row r="17" spans="1:14" x14ac:dyDescent="0.35">
      <c r="A17" t="str">
        <f>'Register of AOCV'!A19:N19</f>
        <v>ACV9</v>
      </c>
      <c r="B17" s="10">
        <f>'Register of AOCV'!B19:O19</f>
        <v>42463</v>
      </c>
      <c r="C17" s="10">
        <f>'Register of AOCV'!C19:P19</f>
        <v>42530</v>
      </c>
      <c r="D17" t="str">
        <f>IF('Register of AOCV'!D19:Q19&lt;&gt;"",'Register of AOCV'!D19:Q19,"")</f>
        <v>Bath Hotel</v>
      </c>
      <c r="E17" t="str">
        <f>IF('Register of AOCV'!E19:R19&lt;&gt;"",'Register of AOCV'!E19:R19,"")</f>
        <v>66 Victoria Street, S3 7QL</v>
      </c>
      <c r="F17" t="str">
        <f>IF('Register of AOCV'!F19:S19&lt;&gt;"",'Register of AOCV'!F19:S19,"")</f>
        <v>010090615829</v>
      </c>
      <c r="G17" t="s">
        <v>62</v>
      </c>
      <c r="H17" s="10">
        <f>'Register of AOCV'!H19:U19</f>
        <v>44356</v>
      </c>
      <c r="I17" s="10">
        <f>'Register of AOCV'!I19:V19</f>
        <v>0</v>
      </c>
      <c r="J17" s="10">
        <f>'Register of AOCV'!J19:W19</f>
        <v>0</v>
      </c>
      <c r="K17" s="10">
        <f>'Register of AOCV'!K19:X19</f>
        <v>0</v>
      </c>
      <c r="L17" t="str">
        <f>IF('Register of AOCV'!L19:Y19&lt;&gt;"",'Register of AOCV'!L19:Y19,"")</f>
        <v/>
      </c>
      <c r="M17" s="10">
        <f>'Register of AOCV'!M19:Z19</f>
        <v>0</v>
      </c>
      <c r="N17" s="10">
        <f>'Register of AOCV'!N19:AA19</f>
        <v>0</v>
      </c>
    </row>
    <row r="18" spans="1:14" x14ac:dyDescent="0.35">
      <c r="A18" t="str">
        <f>'Register of AOCV'!A20:N20</f>
        <v>ACV10</v>
      </c>
      <c r="B18" s="10">
        <f>'Register of AOCV'!B20:O20</f>
        <v>42463</v>
      </c>
      <c r="C18" s="10">
        <f>'Register of AOCV'!C20:P20</f>
        <v>42530</v>
      </c>
      <c r="D18" t="str">
        <f>IF('Register of AOCV'!D20:Q20&lt;&gt;"",'Register of AOCV'!D20:Q20,"")</f>
        <v>Sheffield Tap</v>
      </c>
      <c r="E18" t="str">
        <f>IF('Register of AOCV'!E20:R20&lt;&gt;"",'Register of AOCV'!E20:R20,"")</f>
        <v>Sheaf St S1 2BP</v>
      </c>
      <c r="F18" t="str">
        <f>IF('Register of AOCV'!F20:S20&lt;&gt;"",'Register of AOCV'!F20:S20,"")</f>
        <v>010090224276</v>
      </c>
      <c r="G18" t="s">
        <v>62</v>
      </c>
      <c r="H18" s="10">
        <f>'Register of AOCV'!H20:U20</f>
        <v>44356</v>
      </c>
      <c r="I18" s="10">
        <f>'Register of AOCV'!I20:V20</f>
        <v>0</v>
      </c>
      <c r="J18" s="10">
        <f>'Register of AOCV'!J20:W20</f>
        <v>0</v>
      </c>
      <c r="K18" s="10">
        <f>'Register of AOCV'!K20:X20</f>
        <v>0</v>
      </c>
      <c r="L18" t="str">
        <f>IF('Register of AOCV'!L20:Y20&lt;&gt;"",'Register of AOCV'!L20:Y20,"")</f>
        <v/>
      </c>
      <c r="M18" s="10">
        <f>'Register of AOCV'!M20:Z20</f>
        <v>0</v>
      </c>
      <c r="N18" s="10">
        <f>'Register of AOCV'!N20:AA20</f>
        <v>0</v>
      </c>
    </row>
    <row r="19" spans="1:14" x14ac:dyDescent="0.35">
      <c r="A19" t="str">
        <f>'Register of AOCV'!A21:N21</f>
        <v>ACV11</v>
      </c>
      <c r="B19" s="10">
        <f>'Register of AOCV'!B21:O21</f>
        <v>42525</v>
      </c>
      <c r="C19" s="10">
        <f>'Register of AOCV'!C21:P21</f>
        <v>42597</v>
      </c>
      <c r="D19" t="str">
        <f>IF('Register of AOCV'!D21:Q21&lt;&gt;"",'Register of AOCV'!D21:Q21,"")</f>
        <v>Horizon Methodist Church (formerly Endcliffe Methodist Church)</v>
      </c>
      <c r="E19" t="str">
        <f>IF('Register of AOCV'!E21:R21&lt;&gt;"",'Register of AOCV'!E21:R21,"")</f>
        <v>603 Ecclesall Road, Sheffield, S11 8PR</v>
      </c>
      <c r="F19" t="str">
        <f>IF('Register of AOCV'!F21:S21&lt;&gt;"",'Register of AOCV'!F21:S21,"")</f>
        <v>200002994749</v>
      </c>
      <c r="G19" t="s">
        <v>62</v>
      </c>
      <c r="H19" s="10">
        <f>'Register of AOCV'!H21:U21</f>
        <v>44423</v>
      </c>
      <c r="I19" s="10">
        <f>'Register of AOCV'!I21:V21</f>
        <v>42632</v>
      </c>
      <c r="J19" s="10">
        <f>'Register of AOCV'!J21:W21</f>
        <v>42674</v>
      </c>
      <c r="K19" s="10">
        <f>'Register of AOCV'!K21:X21</f>
        <v>42634</v>
      </c>
      <c r="L19" t="str">
        <f>IF('Register of AOCV'!L21:Y21&lt;&gt;"",'Register of AOCV'!L21:Y21,"")</f>
        <v>The Well Sheffield Baptist Church</v>
      </c>
      <c r="M19" s="10">
        <f>'Register of AOCV'!M21:Z21</f>
        <v>42811</v>
      </c>
      <c r="N19" s="10">
        <f>'Register of AOCV'!N21:AA21</f>
        <v>43175</v>
      </c>
    </row>
    <row r="20" spans="1:14" x14ac:dyDescent="0.35">
      <c r="A20" t="str">
        <f>'Register of AOCV'!A22:N22</f>
        <v>ACV12</v>
      </c>
      <c r="B20" s="10">
        <f>'Register of AOCV'!B22:O22</f>
        <v>42591</v>
      </c>
      <c r="C20" s="10">
        <f>'Register of AOCV'!C22:P22</f>
        <v>42670</v>
      </c>
      <c r="D20" t="str">
        <f>IF('Register of AOCV'!D22:Q22&lt;&gt;"",'Register of AOCV'!D22:Q22,"")</f>
        <v>Walkley Carnegie Library</v>
      </c>
      <c r="E20" t="str">
        <f>IF('Register of AOCV'!E22:R22&lt;&gt;"",'Register of AOCV'!E22:R22,"")</f>
        <v>South Road, S6 3TD</v>
      </c>
      <c r="F20">
        <f>IF('Register of AOCV'!F22:S22&lt;&gt;"",'Register of AOCV'!F22:S22,"")</f>
        <v>100052100312</v>
      </c>
      <c r="G20" t="s">
        <v>62</v>
      </c>
      <c r="H20" s="10">
        <f>'Register of AOCV'!H22:U22</f>
        <v>44496</v>
      </c>
      <c r="I20" s="10">
        <f>'Register of AOCV'!I22:V22</f>
        <v>0</v>
      </c>
      <c r="J20" s="10">
        <f>'Register of AOCV'!J22:W22</f>
        <v>0</v>
      </c>
      <c r="K20" s="10">
        <f>'Register of AOCV'!K22:X22</f>
        <v>0</v>
      </c>
      <c r="L20" t="str">
        <f>IF('Register of AOCV'!L22:Y22&lt;&gt;"",'Register of AOCV'!L22:Y22,"")</f>
        <v/>
      </c>
      <c r="M20" s="10">
        <f>'Register of AOCV'!M22:Z22</f>
        <v>0</v>
      </c>
      <c r="N20" s="10">
        <f>'Register of AOCV'!N22:AA22</f>
        <v>0</v>
      </c>
    </row>
    <row r="21" spans="1:14" x14ac:dyDescent="0.35">
      <c r="A21" t="str">
        <f>'Register of AOCV'!A23:N23</f>
        <v>ACV13</v>
      </c>
      <c r="B21" s="10">
        <f>'Register of AOCV'!B23:O23</f>
        <v>42641</v>
      </c>
      <c r="C21" s="10">
        <f>'Register of AOCV'!C23:P23</f>
        <v>42691</v>
      </c>
      <c r="D21" t="str">
        <f>IF('Register of AOCV'!D23:Q23&lt;&gt;"",'Register of AOCV'!D23:Q23,"")</f>
        <v>The White Lion</v>
      </c>
      <c r="E21" t="str">
        <f>IF('Register of AOCV'!E23:R23&lt;&gt;"",'Register of AOCV'!E23:R23,"")</f>
        <v>615 London Road, S2 4HT</v>
      </c>
      <c r="F21">
        <f>IF('Register of AOCV'!F23:S23&lt;&gt;"",'Register of AOCV'!F23:S23,"")</f>
        <v>100052089891</v>
      </c>
      <c r="G21" t="s">
        <v>62</v>
      </c>
      <c r="H21" s="10">
        <f>'Register of AOCV'!H23:U23</f>
        <v>44517</v>
      </c>
      <c r="I21" s="10">
        <f>'Register of AOCV'!I23:V23</f>
        <v>0</v>
      </c>
      <c r="J21" s="10">
        <f>'Register of AOCV'!J23:W23</f>
        <v>0</v>
      </c>
      <c r="K21" s="10">
        <f>'Register of AOCV'!K23:X23</f>
        <v>0</v>
      </c>
      <c r="L21" t="str">
        <f>IF('Register of AOCV'!L23:Y23&lt;&gt;"",'Register of AOCV'!L23:Y23,"")</f>
        <v/>
      </c>
      <c r="M21" s="10">
        <f>'Register of AOCV'!M23:Z23</f>
        <v>0</v>
      </c>
      <c r="N21" s="10">
        <f>'Register of AOCV'!N23:AA23</f>
        <v>0</v>
      </c>
    </row>
    <row r="22" spans="1:14" x14ac:dyDescent="0.35">
      <c r="A22" t="str">
        <f>'Register of AOCV'!A24:N24</f>
        <v>ACV14</v>
      </c>
      <c r="B22" s="10">
        <f>'Register of AOCV'!B24:O24</f>
        <v>42678</v>
      </c>
      <c r="C22" s="10">
        <f>'Register of AOCV'!C24:P24</f>
        <v>42759</v>
      </c>
      <c r="D22" t="str">
        <f>IF('Register of AOCV'!D24:Q24&lt;&gt;"",'Register of AOCV'!D24:Q24,"")</f>
        <v>12-14 Burngreave Road</v>
      </c>
      <c r="E22" t="str">
        <f>IF('Register of AOCV'!E24:R24&lt;&gt;"",'Register of AOCV'!E24:R24,"")</f>
        <v>Sheffield, S3 9DF</v>
      </c>
      <c r="F22">
        <f>IF('Register of AOCV'!F24:S24&lt;&gt;"",'Register of AOCV'!F24:S24,"")</f>
        <v>100052093560</v>
      </c>
      <c r="G22" t="s">
        <v>62</v>
      </c>
      <c r="H22" s="10">
        <f>'Register of AOCV'!H24:U24</f>
        <v>44585</v>
      </c>
      <c r="I22" s="10">
        <f>'Register of AOCV'!I24:V24</f>
        <v>42780</v>
      </c>
      <c r="J22" s="10">
        <f>'Register of AOCV'!J24:W24</f>
        <v>42822</v>
      </c>
      <c r="K22" s="10">
        <f>'Register of AOCV'!K24:X24</f>
        <v>0</v>
      </c>
      <c r="L22" t="str">
        <f>IF('Register of AOCV'!L24:Y24&lt;&gt;"",'Register of AOCV'!L24:Y24,"")</f>
        <v/>
      </c>
      <c r="M22" s="10">
        <f>'Register of AOCV'!M24:Z24</f>
        <v>42961</v>
      </c>
      <c r="N22" s="10">
        <f>'Register of AOCV'!N24:AA24</f>
        <v>43326</v>
      </c>
    </row>
    <row r="23" spans="1:14" x14ac:dyDescent="0.35">
      <c r="A23" t="str">
        <f>'Register of AOCV'!A25:N25</f>
        <v>ACV15</v>
      </c>
      <c r="B23" s="10">
        <f>'Register of AOCV'!B25:O25</f>
        <v>42727</v>
      </c>
      <c r="C23" s="10">
        <f>'Register of AOCV'!C25:P25</f>
        <v>42804</v>
      </c>
      <c r="D23" t="str">
        <f>IF('Register of AOCV'!D25:Q25&lt;&gt;"",'Register of AOCV'!D25:Q25,"")</f>
        <v>The University Arms</v>
      </c>
      <c r="E23" t="str">
        <f>IF('Register of AOCV'!E25:R25&lt;&gt;"",'Register of AOCV'!E25:R25,"")</f>
        <v>197 Brook Hill, S3 7HG</v>
      </c>
      <c r="F23">
        <f>IF('Register of AOCV'!F25:S25&lt;&gt;"",'Register of AOCV'!F25:S25,"")</f>
        <v>100052092848</v>
      </c>
      <c r="G23" t="s">
        <v>62</v>
      </c>
      <c r="H23" s="10">
        <f>'Register of AOCV'!H25:U25</f>
        <v>44630</v>
      </c>
      <c r="I23" s="10">
        <f>'Register of AOCV'!I25:V25</f>
        <v>0</v>
      </c>
      <c r="J23" s="10">
        <f>'Register of AOCV'!J25:W25</f>
        <v>0</v>
      </c>
      <c r="K23" s="10">
        <f>'Register of AOCV'!K25:X25</f>
        <v>0</v>
      </c>
      <c r="L23" t="str">
        <f>IF('Register of AOCV'!L25:Y25&lt;&gt;"",'Register of AOCV'!L25:Y25,"")</f>
        <v/>
      </c>
      <c r="M23" s="10">
        <f>'Register of AOCV'!M25:Z25</f>
        <v>0</v>
      </c>
      <c r="N23" s="10">
        <f>'Register of AOCV'!N25:AA25</f>
        <v>0</v>
      </c>
    </row>
    <row r="24" spans="1:14" x14ac:dyDescent="0.35">
      <c r="A24" t="str">
        <f>'Register of AOCV'!A26:N26</f>
        <v>ACV16</v>
      </c>
      <c r="B24" s="10">
        <f>'Register of AOCV'!B26:O26</f>
        <v>42781</v>
      </c>
      <c r="C24" s="10">
        <f>'Register of AOCV'!C26:P26</f>
        <v>42866</v>
      </c>
      <c r="D24" t="str">
        <f>IF('Register of AOCV'!D26:Q26&lt;&gt;"",'Register of AOCV'!D26:Q26,"")</f>
        <v>Carbrook Hall</v>
      </c>
      <c r="E24" t="str">
        <f>IF('Register of AOCV'!E26:R26&lt;&gt;"",'Register of AOCV'!E26:R26,"")</f>
        <v>537 Attercliffe Common, S9 2FJ</v>
      </c>
      <c r="F24">
        <f>IF('Register of AOCV'!F26:S26&lt;&gt;"",'Register of AOCV'!F26:S26,"")</f>
        <v>100052119859</v>
      </c>
      <c r="G24" t="s">
        <v>62</v>
      </c>
      <c r="H24" s="10">
        <f>'Register of AOCV'!H26:U26</f>
        <v>44692</v>
      </c>
      <c r="I24" s="10">
        <f>'Register of AOCV'!I26:V26</f>
        <v>0</v>
      </c>
      <c r="J24" s="10">
        <f>'Register of AOCV'!J26:W26</f>
        <v>0</v>
      </c>
      <c r="K24" s="10">
        <f>'Register of AOCV'!K26:X26</f>
        <v>0</v>
      </c>
      <c r="L24" t="str">
        <f>IF('Register of AOCV'!L26:Y26&lt;&gt;"",'Register of AOCV'!L26:Y26,"")</f>
        <v/>
      </c>
      <c r="M24" s="10">
        <f>'Register of AOCV'!M26:Z26</f>
        <v>0</v>
      </c>
      <c r="N24" s="10">
        <f>'Register of AOCV'!N26:AA26</f>
        <v>0</v>
      </c>
    </row>
    <row r="25" spans="1:14" x14ac:dyDescent="0.35">
      <c r="A25" t="str">
        <f>'Register of AOCV'!A27:N27</f>
        <v>ACV17</v>
      </c>
      <c r="B25" s="10">
        <f>'Register of AOCV'!B27:O27</f>
        <v>42783</v>
      </c>
      <c r="C25" s="10">
        <f>'Register of AOCV'!C27:P27</f>
        <v>42866</v>
      </c>
      <c r="D25" t="str">
        <f>IF('Register of AOCV'!D27:Q27&lt;&gt;"",'Register of AOCV'!D27:Q27,"")</f>
        <v>The Cherry Tree</v>
      </c>
      <c r="E25" t="str">
        <f>IF('Register of AOCV'!E27:R27&lt;&gt;"",'Register of AOCV'!E27:R27,"")</f>
        <v>2 Carter Knowle Avenue, S11 9FU</v>
      </c>
      <c r="F25">
        <f>IF('Register of AOCV'!F27:S27&lt;&gt;"",'Register of AOCV'!F27:S27,"")</f>
        <v>100050934972</v>
      </c>
      <c r="G25" t="s">
        <v>62</v>
      </c>
      <c r="H25" s="10">
        <f>'Register of AOCV'!H27:U27</f>
        <v>44692</v>
      </c>
      <c r="I25" s="10">
        <f>'Register of AOCV'!I27:V27</f>
        <v>44123</v>
      </c>
      <c r="J25" s="10">
        <f>'Register of AOCV'!J27:W27</f>
        <v>44165</v>
      </c>
      <c r="K25" s="10" t="str">
        <f>'Register of AOCV'!K27:X27</f>
        <v>N/A</v>
      </c>
      <c r="L25" t="str">
        <f>IF('Register of AOCV'!L27:Y27&lt;&gt;"",'Register of AOCV'!L27:Y27,"")</f>
        <v/>
      </c>
      <c r="M25" s="10">
        <f>'Register of AOCV'!M27:Z27</f>
        <v>0</v>
      </c>
      <c r="N25" s="10">
        <f>'Register of AOCV'!N27:AA27</f>
        <v>44670</v>
      </c>
    </row>
    <row r="26" spans="1:14" x14ac:dyDescent="0.35">
      <c r="A26" t="str">
        <f>'Register of AOCV'!A28:N28</f>
        <v>ACV18</v>
      </c>
      <c r="B26" s="10">
        <f>'Register of AOCV'!B28:O28</f>
        <v>43056</v>
      </c>
      <c r="C26" s="10">
        <f>'Register of AOCV'!C28:P28</f>
        <v>43130</v>
      </c>
      <c r="D26" t="str">
        <f>IF('Register of AOCV'!D28:Q28&lt;&gt;"",'Register of AOCV'!D28:Q28,"")</f>
        <v>Sandygate Sports Ground</v>
      </c>
      <c r="E26" t="str">
        <f>IF('Register of AOCV'!E28:R28&lt;&gt;"",'Register of AOCV'!E28:R28,"")</f>
        <v>Sports Ground on Sandygate Road, Sheffield S10 5SE</v>
      </c>
      <c r="F26" t="str">
        <f>IF('Register of AOCV'!F28:S28&lt;&gt;"",'Register of AOCV'!F28:S28,"")</f>
        <v/>
      </c>
      <c r="G26" t="s">
        <v>62</v>
      </c>
      <c r="H26" s="10">
        <f>'Register of AOCV'!H28:U28</f>
        <v>44956</v>
      </c>
      <c r="I26" s="10">
        <f>'Register of AOCV'!I28:V28</f>
        <v>0</v>
      </c>
      <c r="J26" s="10">
        <f>'Register of AOCV'!J28:W28</f>
        <v>0</v>
      </c>
      <c r="K26" s="10">
        <f>'Register of AOCV'!K28:X28</f>
        <v>0</v>
      </c>
      <c r="L26" t="str">
        <f>IF('Register of AOCV'!L28:Y28&lt;&gt;"",'Register of AOCV'!L28:Y28,"")</f>
        <v/>
      </c>
      <c r="M26" s="10">
        <f>'Register of AOCV'!M28:Z28</f>
        <v>0</v>
      </c>
      <c r="N26" s="10">
        <f>'Register of AOCV'!N28:AA28</f>
        <v>0</v>
      </c>
    </row>
    <row r="27" spans="1:14" x14ac:dyDescent="0.35">
      <c r="A27" t="str">
        <f>'Register of AOCV'!A29:N29</f>
        <v>ACV19</v>
      </c>
      <c r="B27" s="10">
        <f>'Register of AOCV'!B29:O29</f>
        <v>43115</v>
      </c>
      <c r="C27" s="10">
        <f>'Register of AOCV'!C29:P29</f>
        <v>43200</v>
      </c>
      <c r="D27" t="str">
        <f>IF('Register of AOCV'!D29:Q29&lt;&gt;"",'Register of AOCV'!D29:Q29,"")</f>
        <v>The Plough Inn</v>
      </c>
      <c r="E27" t="str">
        <f>IF('Register of AOCV'!E29:R29&lt;&gt;"",'Register of AOCV'!E29:R29,"")</f>
        <v>Sandygate Road, Sheffield, S10 5SE</v>
      </c>
      <c r="F27" t="str">
        <f>IF('Register of AOCV'!F29:S29&lt;&gt;"",'Register of AOCV'!F29:S29,"")</f>
        <v>100051069728</v>
      </c>
      <c r="G27" t="s">
        <v>62</v>
      </c>
      <c r="H27" s="10">
        <f>'Register of AOCV'!H29:U29</f>
        <v>45026</v>
      </c>
      <c r="I27" s="10">
        <f>'Register of AOCV'!I29:V29</f>
        <v>0</v>
      </c>
      <c r="J27" s="10">
        <f>'Register of AOCV'!J29:W29</f>
        <v>0</v>
      </c>
      <c r="K27" s="10">
        <f>'Register of AOCV'!K29:X29</f>
        <v>0</v>
      </c>
      <c r="L27" t="str">
        <f>IF('Register of AOCV'!L29:Y29&lt;&gt;"",'Register of AOCV'!L29:Y29,"")</f>
        <v/>
      </c>
      <c r="M27" s="10">
        <f>'Register of AOCV'!M29:Z29</f>
        <v>0</v>
      </c>
      <c r="N27" s="10">
        <f>'Register of AOCV'!N29:AA29</f>
        <v>0</v>
      </c>
    </row>
    <row r="28" spans="1:14" x14ac:dyDescent="0.35">
      <c r="A28" t="str">
        <f>'Register of AOCV'!A30:N30</f>
        <v>ACV20</v>
      </c>
      <c r="B28" s="10">
        <f>'Register of AOCV'!B30:O30</f>
        <v>43342</v>
      </c>
      <c r="C28" s="10">
        <f>'Register of AOCV'!C30:P30</f>
        <v>43409</v>
      </c>
      <c r="D28" t="str">
        <f>IF('Register of AOCV'!D30:Q30&lt;&gt;"",'Register of AOCV'!D30:Q30,"")</f>
        <v>Birley Spa Bath House</v>
      </c>
      <c r="E28" t="str">
        <f>IF('Register of AOCV'!E30:R30&lt;&gt;"",'Register of AOCV'!E30:R30,"")</f>
        <v>Birley Spa Lane, Hackenthorpe, S12 4ED</v>
      </c>
      <c r="F28">
        <f>IF('Register of AOCV'!F30:S30&lt;&gt;"",'Register of AOCV'!F30:S30,"")</f>
        <v>10013335171</v>
      </c>
      <c r="G28" t="s">
        <v>62</v>
      </c>
      <c r="H28" s="10">
        <f>'Register of AOCV'!H30:U30</f>
        <v>45235</v>
      </c>
      <c r="I28" s="10">
        <f>'Register of AOCV'!I30:V30</f>
        <v>43420</v>
      </c>
      <c r="J28" s="10">
        <f>'Register of AOCV'!J30:W30</f>
        <v>43462</v>
      </c>
      <c r="K28" s="10" t="str">
        <f>'Register of AOCV'!K30:X30</f>
        <v>N/A</v>
      </c>
      <c r="L28" t="str">
        <f>IF('Register of AOCV'!L30:Y30&lt;&gt;"",'Register of AOCV'!L30:Y30,"")</f>
        <v/>
      </c>
      <c r="M28" s="10">
        <f>'Register of AOCV'!M30:Z30</f>
        <v>0</v>
      </c>
      <c r="N28" s="10">
        <f>'Register of AOCV'!N30:AA30</f>
        <v>43967</v>
      </c>
    </row>
    <row r="29" spans="1:14" x14ac:dyDescent="0.35">
      <c r="A29" t="str">
        <f>'Register of AOCV'!A31:N31</f>
        <v>ACV21</v>
      </c>
      <c r="B29" s="10">
        <f>'Register of AOCV'!B31:O31</f>
        <v>43441</v>
      </c>
      <c r="C29" s="10">
        <f>'Register of AOCV'!C31:P31</f>
        <v>43525</v>
      </c>
      <c r="D29" t="str">
        <f>IF('Register of AOCV'!D31:Q31&lt;&gt;"",'Register of AOCV'!D31:Q31,"")</f>
        <v>Dore Church Hall</v>
      </c>
      <c r="E29" t="str">
        <f>IF('Register of AOCV'!E31:R31&lt;&gt;"",'Register of AOCV'!E31:R31,"")</f>
        <v>Townhead Road, Dore, Sheffield. S17 3GA</v>
      </c>
      <c r="F29">
        <f>IF('Register of AOCV'!F31:S31&lt;&gt;"",'Register of AOCV'!F31:S31,"")</f>
        <v>100052087429</v>
      </c>
      <c r="G29" t="s">
        <v>62</v>
      </c>
      <c r="H29" s="10">
        <f>'Register of AOCV'!H31:U31</f>
        <v>45352</v>
      </c>
      <c r="I29" s="10">
        <f>'Register of AOCV'!I31:V31</f>
        <v>0</v>
      </c>
      <c r="J29" s="10">
        <f>'Register of AOCV'!J31:W31</f>
        <v>0</v>
      </c>
      <c r="K29" s="10">
        <f>'Register of AOCV'!K31:X31</f>
        <v>0</v>
      </c>
      <c r="L29" t="str">
        <f>IF('Register of AOCV'!L31:Y31&lt;&gt;"",'Register of AOCV'!L31:Y31,"")</f>
        <v/>
      </c>
      <c r="M29" s="10">
        <f>'Register of AOCV'!M31:Z31</f>
        <v>0</v>
      </c>
      <c r="N29" s="10">
        <f>'Register of AOCV'!N31:AA31</f>
        <v>0</v>
      </c>
    </row>
    <row r="30" spans="1:14" x14ac:dyDescent="0.35">
      <c r="A30" t="str">
        <f>'Register of AOCV'!A32:N32</f>
        <v>ACV22</v>
      </c>
      <c r="B30" s="10">
        <f>'Register of AOCV'!B32:O32</f>
        <v>43637</v>
      </c>
      <c r="C30" s="10">
        <f>'Register of AOCV'!C32:P32</f>
        <v>43704</v>
      </c>
      <c r="D30" t="str">
        <f>IF('Register of AOCV'!D32:Q32&lt;&gt;"",'Register of AOCV'!D32:Q32,"")</f>
        <v>The Castle Inn</v>
      </c>
      <c r="E30" t="str">
        <f>IF('Register of AOCV'!E32:R32&lt;&gt;"",'Register of AOCV'!E32:R32,"")</f>
        <v>Bolsterstone, S36 2ZB</v>
      </c>
      <c r="F30">
        <f>IF('Register of AOCV'!F32:S32&lt;&gt;"",'Register of AOCV'!F32:S32,"")</f>
        <v>10013159598</v>
      </c>
      <c r="G30" t="s">
        <v>62</v>
      </c>
      <c r="H30" s="10">
        <f>'Register of AOCV'!H32:U32</f>
        <v>45531</v>
      </c>
      <c r="I30" s="10">
        <f>'Register of AOCV'!I32:V32</f>
        <v>0</v>
      </c>
      <c r="J30" s="10">
        <f>'Register of AOCV'!J32:W32</f>
        <v>0</v>
      </c>
      <c r="K30" s="10">
        <f>'Register of AOCV'!K32:X32</f>
        <v>0</v>
      </c>
      <c r="L30" t="str">
        <f>IF('Register of AOCV'!L32:Y32&lt;&gt;"",'Register of AOCV'!L32:Y32,"")</f>
        <v/>
      </c>
      <c r="M30" s="10">
        <f>'Register of AOCV'!M32:Z32</f>
        <v>0</v>
      </c>
      <c r="N30" s="10">
        <f>'Register of AOCV'!N32:AA32</f>
        <v>0</v>
      </c>
    </row>
    <row r="31" spans="1:14" x14ac:dyDescent="0.35">
      <c r="A31" t="str">
        <f>'Register of AOCV'!A34:N34</f>
        <v>ACV24</v>
      </c>
      <c r="B31" s="10">
        <f>'Register of AOCV'!B34:O34</f>
        <v>43941</v>
      </c>
      <c r="C31" s="10">
        <f>'Register of AOCV'!C34:P34</f>
        <v>44568</v>
      </c>
      <c r="D31" t="str">
        <f>IF('Register of AOCV'!D34:Q34&lt;&gt;"",'Register of AOCV'!D34:Q34,"")</f>
        <v>Shiregreen Working Men's Club</v>
      </c>
      <c r="E31" t="str">
        <f>IF('Register of AOCV'!E34:R34&lt;&gt;"",'Register of AOCV'!E34:R34,"")</f>
        <v>136 Shiregreen Lane, S5 6AD</v>
      </c>
      <c r="F31" t="str">
        <f>IF('Register of AOCV'!F34:S34&lt;&gt;"",'Register of AOCV'!F34:S34,"")</f>
        <v/>
      </c>
      <c r="G31" t="s">
        <v>62</v>
      </c>
      <c r="H31" s="10">
        <f>'Register of AOCV'!H34:U34</f>
        <v>46394</v>
      </c>
      <c r="I31" s="10">
        <f>'Register of AOCV'!I34:V34</f>
        <v>0</v>
      </c>
      <c r="J31" s="10">
        <f>'Register of AOCV'!J34:W34</f>
        <v>0</v>
      </c>
      <c r="K31" s="10">
        <f>'Register of AOCV'!K34:X34</f>
        <v>0</v>
      </c>
      <c r="L31" t="str">
        <f>IF('Register of AOCV'!L34:Y34&lt;&gt;"",'Register of AOCV'!L34:Y34,"")</f>
        <v/>
      </c>
      <c r="M31" s="10">
        <f>'Register of AOCV'!M34:Z34</f>
        <v>0</v>
      </c>
      <c r="N31" s="10">
        <f>'Register of AOCV'!N34:AA34</f>
        <v>0</v>
      </c>
    </row>
    <row r="32" spans="1:14" x14ac:dyDescent="0.35">
      <c r="A32" t="str">
        <f>'Register of AOCV'!A33:N33</f>
        <v>ACV23</v>
      </c>
      <c r="B32" s="10">
        <f>'Register of AOCV'!B33:O33</f>
        <v>44161</v>
      </c>
      <c r="C32" s="10">
        <f>'Register of AOCV'!C33:P33</f>
        <v>44302</v>
      </c>
      <c r="D32" t="str">
        <f>IF('Register of AOCV'!D33:Q33&lt;&gt;"",'Register of AOCV'!D33:Q33,"")</f>
        <v>Knowle Top Chapel and School Room</v>
      </c>
      <c r="E32" t="str">
        <f>IF('Register of AOCV'!E33:R33&lt;&gt;"",'Register of AOCV'!E33:R33,"")</f>
        <v>Stannington Road, S6 6AN</v>
      </c>
      <c r="F32" t="e">
        <f>IF('Register of AOCV'!F33:S33&lt;&gt;"",DATEVALUE('Register of AOCV'!F33:S33),"")</f>
        <v>#VALUE!</v>
      </c>
      <c r="G32" t="s">
        <v>62</v>
      </c>
      <c r="H32" s="10">
        <f>'Register of AOCV'!H33:U33</f>
        <v>46128</v>
      </c>
      <c r="I32" s="10">
        <f>'Register of AOCV'!I33:V33</f>
        <v>44466</v>
      </c>
      <c r="J32" s="10">
        <f>'Register of AOCV'!J33:W33</f>
        <v>44508</v>
      </c>
      <c r="K32" s="10">
        <f>'Register of AOCV'!K33:X33</f>
        <v>44482</v>
      </c>
      <c r="L32" t="str">
        <f>IF('Register of AOCV'!L33:Y33&lt;&gt;"",'Register of AOCV'!L33:Y33,"")</f>
        <v>Stannington Brass Band</v>
      </c>
      <c r="M32" s="10">
        <f>'Register of AOCV'!M33:Z33</f>
        <v>44647</v>
      </c>
      <c r="N32" s="10">
        <f>'Register of AOCV'!N33:AA33</f>
        <v>45012</v>
      </c>
    </row>
    <row r="33" spans="1:14" x14ac:dyDescent="0.35">
      <c r="A33" t="str">
        <f>'Register of AOCV'!A35:N35</f>
        <v>ACV25</v>
      </c>
      <c r="B33" s="10">
        <f>'Register of AOCV'!B35:O35</f>
        <v>44386</v>
      </c>
      <c r="C33" s="10">
        <f>'Register of AOCV'!C35:P35</f>
        <v>44568</v>
      </c>
      <c r="D33" t="str">
        <f>IF('Register of AOCV'!D35:Q35&lt;&gt;"",'Register of AOCV'!D35:Q35,"")</f>
        <v>Hillsborough Football Stadium</v>
      </c>
      <c r="E33" t="str">
        <f>IF('Register of AOCV'!E35:R35&lt;&gt;"",'Register of AOCV'!E35:R35,"")</f>
        <v>Penistone Road, Sheffield, S6 1QE</v>
      </c>
      <c r="F33" t="str">
        <f>IF('Register of AOCV'!F35:S35&lt;&gt;"",'Register of AOCV'!F35:S35,"")</f>
        <v/>
      </c>
      <c r="G33" t="s">
        <v>62</v>
      </c>
      <c r="H33" s="10">
        <f>'Register of AOCV'!H35:U35</f>
        <v>46394</v>
      </c>
      <c r="I33" s="10">
        <f>'Register of AOCV'!I35:V35</f>
        <v>0</v>
      </c>
      <c r="J33" s="10">
        <f>'Register of AOCV'!J35:W35</f>
        <v>0</v>
      </c>
      <c r="K33" s="10">
        <f>'Register of AOCV'!K35:X35</f>
        <v>0</v>
      </c>
      <c r="L33" t="str">
        <f>IF('Register of AOCV'!L35:Y35&lt;&gt;"",'Register of AOCV'!L35:Y35,"")</f>
        <v/>
      </c>
      <c r="M33" s="10">
        <f>'Register of AOCV'!M35:Z35</f>
        <v>0</v>
      </c>
      <c r="N33" s="10">
        <f>'Register of AOCV'!N35:AA35</f>
        <v>0</v>
      </c>
    </row>
    <row r="34" spans="1:14" x14ac:dyDescent="0.35">
      <c r="A34" t="str">
        <f>'Register of AOCV'!A38:N38</f>
        <v>ACV28</v>
      </c>
      <c r="B34" s="10">
        <f>'Register of AOCV'!B38:O38</f>
        <v>44420</v>
      </c>
      <c r="C34" s="10">
        <f>'Register of AOCV'!C38:P38</f>
        <v>44572</v>
      </c>
      <c r="D34" t="str">
        <f>IF('Register of AOCV'!D38:Q38&lt;&gt;"",'Register of AOCV'!D38:Q38,"")</f>
        <v>John O'Gaunt</v>
      </c>
      <c r="E34" t="str">
        <f>IF('Register of AOCV'!E38:R38&lt;&gt;"",'Register of AOCV'!E38:R38,"")</f>
        <v>151 Blackstock Road, Sheffield, S14 1FX</v>
      </c>
      <c r="F34" t="str">
        <f>IF('Register of AOCV'!F38:S38&lt;&gt;"",'Register of AOCV'!F38:S38,"")</f>
        <v/>
      </c>
      <c r="G34" t="s">
        <v>62</v>
      </c>
      <c r="H34" s="10">
        <f>'Register of AOCV'!H38:U38</f>
        <v>46398</v>
      </c>
      <c r="I34" s="10">
        <f>'Register of AOCV'!I38:V38</f>
        <v>0</v>
      </c>
      <c r="J34" s="10">
        <f>'Register of AOCV'!J38:W38</f>
        <v>0</v>
      </c>
      <c r="K34" s="10">
        <f>'Register of AOCV'!K38:X38</f>
        <v>0</v>
      </c>
      <c r="L34" t="str">
        <f>IF('Register of AOCV'!L38:Y38&lt;&gt;"",'Register of AOCV'!L38:Y38,"")</f>
        <v/>
      </c>
      <c r="M34" s="10">
        <f>'Register of AOCV'!M38:Z38</f>
        <v>0</v>
      </c>
      <c r="N34" s="10">
        <f>'Register of AOCV'!N38:AA38</f>
        <v>0</v>
      </c>
    </row>
    <row r="35" spans="1:14" x14ac:dyDescent="0.35">
      <c r="A35" t="str">
        <f>'Register of AOCV'!A36:N36</f>
        <v>ACV26</v>
      </c>
      <c r="B35" s="10">
        <f>'Register of AOCV'!B36:O36</f>
        <v>44424</v>
      </c>
      <c r="C35" s="10">
        <f>'Register of AOCV'!C36:P36</f>
        <v>44568</v>
      </c>
      <c r="D35" t="str">
        <f>IF('Register of AOCV'!D36:Q36&lt;&gt;"",'Register of AOCV'!D36:Q36,"")</f>
        <v>MegaCentre</v>
      </c>
      <c r="E35" t="str">
        <f>IF('Register of AOCV'!E36:R36&lt;&gt;"",'Register of AOCV'!E36:R36,"")</f>
        <v>Bernard Road, Sheffield, S2 5BQ</v>
      </c>
      <c r="F35" t="str">
        <f>IF('Register of AOCV'!F36:S36&lt;&gt;"",'Register of AOCV'!F36:S36,"")</f>
        <v/>
      </c>
      <c r="G35" t="s">
        <v>62</v>
      </c>
      <c r="H35" s="10">
        <f>'Register of AOCV'!H36:U36</f>
        <v>46394</v>
      </c>
      <c r="I35" s="10">
        <f>'Register of AOCV'!I36:V36</f>
        <v>0</v>
      </c>
      <c r="J35" s="10">
        <f>'Register of AOCV'!J36:W36</f>
        <v>0</v>
      </c>
      <c r="K35" s="10">
        <f>'Register of AOCV'!K36:X36</f>
        <v>0</v>
      </c>
      <c r="L35" t="str">
        <f>IF('Register of AOCV'!L36:Y36&lt;&gt;"",'Register of AOCV'!L36:Y36,"")</f>
        <v/>
      </c>
      <c r="M35" s="10">
        <f>'Register of AOCV'!M36:Z36</f>
        <v>0</v>
      </c>
      <c r="N35" s="10">
        <f>'Register of AOCV'!N36:AA36</f>
        <v>0</v>
      </c>
    </row>
    <row r="36" spans="1:14" x14ac:dyDescent="0.35">
      <c r="A36" t="e">
        <f>_xlfn.SINGLE('Register of AOCV'!#REF!)</f>
        <v>#REF!</v>
      </c>
      <c r="B36" s="10" t="e">
        <f>_xlfn.SINGLE('Register of AOCV'!#REF!)</f>
        <v>#REF!</v>
      </c>
      <c r="C36" s="10" t="e">
        <f>_xlfn.SINGLE('Register of AOCV'!#REF!)</f>
        <v>#REF!</v>
      </c>
      <c r="D36" t="e">
        <f>_xlfn.SINGLE(IF(_xlfn.SINGLE('Register of AOCV'!#REF!)&lt;&gt;"",'Register of AOCV'!#REF!,""))</f>
        <v>#REF!</v>
      </c>
      <c r="E36" t="e">
        <f>_xlfn.SINGLE(IF(_xlfn.SINGLE('Register of AOCV'!#REF!)&lt;&gt;"",'Register of AOCV'!#REF!,""))</f>
        <v>#REF!</v>
      </c>
      <c r="F36" t="e">
        <f>_xlfn.SINGLE(IF(_xlfn.SINGLE('Register of AOCV'!#REF!)&lt;&gt;"",'Register of AOCV'!#REF!,""))</f>
        <v>#REF!</v>
      </c>
      <c r="G36" t="s">
        <v>62</v>
      </c>
      <c r="H36" s="10" t="e">
        <f>_xlfn.SINGLE('Register of AOCV'!#REF!)</f>
        <v>#REF!</v>
      </c>
      <c r="I36" s="10" t="e">
        <f>_xlfn.SINGLE('Register of AOCV'!#REF!)</f>
        <v>#REF!</v>
      </c>
      <c r="J36" s="10" t="e">
        <f>_xlfn.SINGLE('Register of AOCV'!#REF!)</f>
        <v>#REF!</v>
      </c>
      <c r="K36" s="10" t="e">
        <f>_xlfn.SINGLE('Register of AOCV'!#REF!)</f>
        <v>#REF!</v>
      </c>
      <c r="L36" t="e">
        <f>_xlfn.SINGLE(IF(_xlfn.SINGLE('Register of AOCV'!#REF!)&lt;&gt;"",'Register of AOCV'!#REF!,""))</f>
        <v>#REF!</v>
      </c>
      <c r="M36" s="10" t="e">
        <f>_xlfn.SINGLE('Register of AOCV'!#REF!)</f>
        <v>#REF!</v>
      </c>
      <c r="N36" s="10" t="e">
        <f>_xlfn.SINGLE('Register of AOCV'!#REF!)</f>
        <v>#REF!</v>
      </c>
    </row>
    <row r="37" spans="1:14" x14ac:dyDescent="0.35">
      <c r="A37" t="e">
        <f>_xlfn.SINGLE('Register of AOCV'!#REF!)</f>
        <v>#REF!</v>
      </c>
      <c r="B37" s="10" t="e">
        <f>_xlfn.SINGLE('Register of AOCV'!#REF!)</f>
        <v>#REF!</v>
      </c>
      <c r="C37" s="10" t="e">
        <f>_xlfn.SINGLE('Register of AOCV'!#REF!)</f>
        <v>#REF!</v>
      </c>
      <c r="D37" t="e">
        <f>_xlfn.SINGLE(IF(_xlfn.SINGLE('Register of AOCV'!#REF!)&lt;&gt;"",'Register of AOCV'!#REF!,""))</f>
        <v>#REF!</v>
      </c>
      <c r="E37" t="e">
        <f>_xlfn.SINGLE(IF(_xlfn.SINGLE('Register of AOCV'!#REF!)&lt;&gt;"",'Register of AOCV'!#REF!,""))</f>
        <v>#REF!</v>
      </c>
      <c r="F37" t="e">
        <f>_xlfn.SINGLE(IF(_xlfn.SINGLE('Register of AOCV'!#REF!)&lt;&gt;"",'Register of AOCV'!#REF!,""))</f>
        <v>#REF!</v>
      </c>
      <c r="G37" t="s">
        <v>62</v>
      </c>
      <c r="H37" s="10" t="e">
        <f>_xlfn.SINGLE('Register of AOCV'!#REF!)</f>
        <v>#REF!</v>
      </c>
      <c r="I37" s="10" t="e">
        <f>_xlfn.SINGLE('Register of AOCV'!#REF!)</f>
        <v>#REF!</v>
      </c>
      <c r="J37" s="10" t="e">
        <f>_xlfn.SINGLE('Register of AOCV'!#REF!)</f>
        <v>#REF!</v>
      </c>
      <c r="K37" s="10" t="e">
        <f>_xlfn.SINGLE('Register of AOCV'!#REF!)</f>
        <v>#REF!</v>
      </c>
      <c r="L37" t="e">
        <f>_xlfn.SINGLE(IF(_xlfn.SINGLE('Register of AOCV'!#REF!)&lt;&gt;"",'Register of AOCV'!#REF!,""))</f>
        <v>#REF!</v>
      </c>
      <c r="M37" s="10" t="e">
        <f>_xlfn.SINGLE('Register of AOCV'!#REF!)</f>
        <v>#REF!</v>
      </c>
      <c r="N37" s="10" t="e">
        <f>_xlfn.SINGLE('Register of AOCV'!#REF!)</f>
        <v>#REF!</v>
      </c>
    </row>
    <row r="38" spans="1:14" x14ac:dyDescent="0.35">
      <c r="A38" t="e">
        <f>_xlfn.SINGLE('Register of AOCV'!#REF!)</f>
        <v>#REF!</v>
      </c>
      <c r="B38" s="10" t="e">
        <f>_xlfn.SINGLE('Register of AOCV'!#REF!)</f>
        <v>#REF!</v>
      </c>
      <c r="C38" s="10" t="e">
        <f>_xlfn.SINGLE('Register of AOCV'!#REF!)</f>
        <v>#REF!</v>
      </c>
      <c r="D38" t="e">
        <f>_xlfn.SINGLE(IF(_xlfn.SINGLE('Register of AOCV'!#REF!)&lt;&gt;"",'Register of AOCV'!#REF!,""))</f>
        <v>#REF!</v>
      </c>
      <c r="E38" t="e">
        <f>_xlfn.SINGLE(IF(_xlfn.SINGLE('Register of AOCV'!#REF!)&lt;&gt;"",'Register of AOCV'!#REF!,""))</f>
        <v>#REF!</v>
      </c>
      <c r="F38" t="e">
        <f>_xlfn.SINGLE(IF(_xlfn.SINGLE('Register of AOCV'!#REF!)&lt;&gt;"",'Register of AOCV'!#REF!,""))</f>
        <v>#REF!</v>
      </c>
      <c r="G38" t="s">
        <v>62</v>
      </c>
      <c r="H38" s="10" t="e">
        <f>_xlfn.SINGLE('Register of AOCV'!#REF!)</f>
        <v>#REF!</v>
      </c>
      <c r="I38" s="10" t="e">
        <f>_xlfn.SINGLE('Register of AOCV'!#REF!)</f>
        <v>#REF!</v>
      </c>
      <c r="J38" s="10" t="e">
        <f>_xlfn.SINGLE('Register of AOCV'!#REF!)</f>
        <v>#REF!</v>
      </c>
      <c r="K38" s="10" t="e">
        <f>_xlfn.SINGLE('Register of AOCV'!#REF!)</f>
        <v>#REF!</v>
      </c>
      <c r="L38" t="e">
        <f>_xlfn.SINGLE(IF(_xlfn.SINGLE('Register of AOCV'!#REF!)&lt;&gt;"",'Register of AOCV'!#REF!,""))</f>
        <v>#REF!</v>
      </c>
      <c r="M38" s="10" t="e">
        <f>_xlfn.SINGLE('Register of AOCV'!#REF!)</f>
        <v>#REF!</v>
      </c>
      <c r="N38" s="10" t="e">
        <f>_xlfn.SINGLE('Register of AOCV'!#REF!)</f>
        <v>#REF!</v>
      </c>
    </row>
    <row r="39" spans="1:14" x14ac:dyDescent="0.35">
      <c r="A39">
        <f>'Register of AOCV'!A40:N40</f>
        <v>0</v>
      </c>
      <c r="B39" s="10">
        <f>'Register of AOCV'!B40:O40</f>
        <v>0</v>
      </c>
      <c r="C39" s="10">
        <f>'Register of AOCV'!C40:P40</f>
        <v>0</v>
      </c>
      <c r="D39" t="str">
        <f>IF('Register of AOCV'!D40:Q40&lt;&gt;"",'Register of AOCV'!D40:Q40,"")</f>
        <v/>
      </c>
      <c r="E39" t="str">
        <f>IF('Register of AOCV'!E40:R40&lt;&gt;"",'Register of AOCV'!E40:R40,"")</f>
        <v/>
      </c>
      <c r="F39" t="str">
        <f>IF('Register of AOCV'!F40:S40&lt;&gt;"",'Register of AOCV'!F40:S40,"")</f>
        <v/>
      </c>
      <c r="G39" t="s">
        <v>62</v>
      </c>
      <c r="H39" s="10">
        <f>'Register of AOCV'!H40:U40</f>
        <v>0</v>
      </c>
      <c r="I39" s="10">
        <f>'Register of AOCV'!I40:V40</f>
        <v>0</v>
      </c>
      <c r="J39" s="10">
        <f>'Register of AOCV'!J40:W40</f>
        <v>0</v>
      </c>
      <c r="K39" s="10">
        <f>'Register of AOCV'!K40:X40</f>
        <v>0</v>
      </c>
      <c r="L39" t="str">
        <f>IF('Register of AOCV'!L40:Y40&lt;&gt;"",'Register of AOCV'!L40:Y40,"")</f>
        <v/>
      </c>
      <c r="M39" s="10">
        <f>'Register of AOCV'!M40:Z40</f>
        <v>0</v>
      </c>
      <c r="N39" s="10">
        <f>'Register of AOCV'!N40:AA40</f>
        <v>0</v>
      </c>
    </row>
    <row r="40" spans="1:14" x14ac:dyDescent="0.35">
      <c r="A40">
        <f>'Register of AOCV'!A41:N41</f>
        <v>0</v>
      </c>
      <c r="B40" s="10">
        <f>'Register of AOCV'!B41:O41</f>
        <v>0</v>
      </c>
      <c r="C40" s="10">
        <f>'Register of AOCV'!C41:P41</f>
        <v>0</v>
      </c>
      <c r="D40" t="str">
        <f>IF('Register of AOCV'!D41:Q41&lt;&gt;"",'Register of AOCV'!D41:Q41,"")</f>
        <v/>
      </c>
      <c r="E40" t="str">
        <f>IF('Register of AOCV'!E41:R41&lt;&gt;"",'Register of AOCV'!E41:R41,"")</f>
        <v/>
      </c>
      <c r="F40" t="str">
        <f>IF('Register of AOCV'!F41:S41&lt;&gt;"",'Register of AOCV'!F41:S41,"")</f>
        <v/>
      </c>
      <c r="G40" t="s">
        <v>62</v>
      </c>
      <c r="H40" s="10">
        <f>'Register of AOCV'!H41:U41</f>
        <v>0</v>
      </c>
      <c r="I40" s="10">
        <f>'Register of AOCV'!I41:V41</f>
        <v>0</v>
      </c>
      <c r="J40" s="10">
        <f>'Register of AOCV'!J41:W41</f>
        <v>0</v>
      </c>
      <c r="K40" s="10">
        <f>'Register of AOCV'!K41:X41</f>
        <v>0</v>
      </c>
      <c r="L40" t="str">
        <f>IF('Register of AOCV'!L41:Y41&lt;&gt;"",'Register of AOCV'!L41:Y41,"")</f>
        <v/>
      </c>
      <c r="M40" s="10">
        <f>'Register of AOCV'!M41:Z41</f>
        <v>0</v>
      </c>
      <c r="N40" s="10">
        <f>'Register of AOCV'!N41:AA41</f>
        <v>0</v>
      </c>
    </row>
    <row r="41" spans="1:14" x14ac:dyDescent="0.35">
      <c r="A41">
        <f>'Register of AOCV'!A42:N42</f>
        <v>0</v>
      </c>
      <c r="B41" s="10">
        <f>'Register of AOCV'!B42:O42</f>
        <v>0</v>
      </c>
      <c r="C41" s="10">
        <f>'Register of AOCV'!C42:P42</f>
        <v>0</v>
      </c>
      <c r="D41" t="str">
        <f>IF('Register of AOCV'!D42:Q42&lt;&gt;"",'Register of AOCV'!D42:Q42,"")</f>
        <v/>
      </c>
      <c r="E41" t="str">
        <f>IF('Register of AOCV'!E42:R42&lt;&gt;"",'Register of AOCV'!E42:R42,"")</f>
        <v/>
      </c>
      <c r="F41" t="str">
        <f>IF('Register of AOCV'!F42:S42&lt;&gt;"",'Register of AOCV'!F42:S42,"")</f>
        <v/>
      </c>
      <c r="G41" t="s">
        <v>62</v>
      </c>
      <c r="H41" s="10">
        <f>'Register of AOCV'!H42:U42</f>
        <v>0</v>
      </c>
      <c r="I41" s="10">
        <f>'Register of AOCV'!I42:V42</f>
        <v>0</v>
      </c>
      <c r="J41" s="10">
        <f>'Register of AOCV'!J42:W42</f>
        <v>0</v>
      </c>
      <c r="K41" s="10">
        <f>'Register of AOCV'!K42:X42</f>
        <v>0</v>
      </c>
      <c r="L41" t="str">
        <f>IF('Register of AOCV'!L42:Y42&lt;&gt;"",'Register of AOCV'!L42:Y42,"")</f>
        <v/>
      </c>
      <c r="M41" s="10">
        <f>'Register of AOCV'!M42:Z42</f>
        <v>0</v>
      </c>
      <c r="N41" s="10">
        <f>'Register of AOCV'!N42:AA42</f>
        <v>0</v>
      </c>
    </row>
    <row r="42" spans="1:14" x14ac:dyDescent="0.35">
      <c r="A42">
        <f>'Register of AOCV'!A43:N43</f>
        <v>0</v>
      </c>
      <c r="B42" s="10">
        <f>'Register of AOCV'!B43:O43</f>
        <v>0</v>
      </c>
      <c r="C42" s="10">
        <f>'Register of AOCV'!C43:P43</f>
        <v>0</v>
      </c>
      <c r="D42" t="str">
        <f>IF('Register of AOCV'!D43:Q43&lt;&gt;"",'Register of AOCV'!D43:Q43,"")</f>
        <v/>
      </c>
      <c r="E42" t="str">
        <f>IF('Register of AOCV'!E43:R43&lt;&gt;"",'Register of AOCV'!E43:R43,"")</f>
        <v/>
      </c>
      <c r="F42" t="str">
        <f>IF('Register of AOCV'!F43:S43&lt;&gt;"",'Register of AOCV'!F43:S43,"")</f>
        <v/>
      </c>
      <c r="G42" t="s">
        <v>62</v>
      </c>
      <c r="H42" s="10">
        <f>'Register of AOCV'!H43:U43</f>
        <v>0</v>
      </c>
      <c r="I42" s="10">
        <f>'Register of AOCV'!I43:V43</f>
        <v>0</v>
      </c>
      <c r="J42" s="10">
        <f>'Register of AOCV'!J43:W43</f>
        <v>0</v>
      </c>
      <c r="K42" s="10">
        <f>'Register of AOCV'!K43:X43</f>
        <v>0</v>
      </c>
      <c r="L42" t="str">
        <f>IF('Register of AOCV'!L43:Y43&lt;&gt;"",'Register of AOCV'!L43:Y43,"")</f>
        <v/>
      </c>
      <c r="M42" s="10">
        <f>'Register of AOCV'!M43:Z43</f>
        <v>0</v>
      </c>
      <c r="N42" s="10">
        <f>'Register of AOCV'!N43:AA43</f>
        <v>0</v>
      </c>
    </row>
    <row r="43" spans="1:14" x14ac:dyDescent="0.35">
      <c r="A43">
        <f>'Register of AOCV'!A44:N44</f>
        <v>0</v>
      </c>
      <c r="B43" s="10">
        <f>'Register of AOCV'!B44:O44</f>
        <v>0</v>
      </c>
      <c r="C43" s="10">
        <f>'Register of AOCV'!C44:P44</f>
        <v>0</v>
      </c>
      <c r="D43" t="str">
        <f>IF('Register of AOCV'!D44:Q44&lt;&gt;"",'Register of AOCV'!D44:Q44,"")</f>
        <v/>
      </c>
      <c r="E43" t="str">
        <f>IF('Register of AOCV'!E44:R44&lt;&gt;"",'Register of AOCV'!E44:R44,"")</f>
        <v/>
      </c>
      <c r="F43" t="str">
        <f>IF('Register of AOCV'!F44:S44&lt;&gt;"",'Register of AOCV'!F44:S44,"")</f>
        <v/>
      </c>
      <c r="G43" t="s">
        <v>62</v>
      </c>
      <c r="H43" s="10">
        <f>'Register of AOCV'!H44:U44</f>
        <v>0</v>
      </c>
      <c r="I43" s="10">
        <f>'Register of AOCV'!I44:V44</f>
        <v>0</v>
      </c>
      <c r="J43" s="10">
        <f>'Register of AOCV'!J44:W44</f>
        <v>0</v>
      </c>
      <c r="K43" s="10">
        <f>'Register of AOCV'!K44:X44</f>
        <v>0</v>
      </c>
      <c r="L43" t="str">
        <f>IF('Register of AOCV'!L44:Y44&lt;&gt;"",'Register of AOCV'!L44:Y44,"")</f>
        <v/>
      </c>
      <c r="M43" s="10">
        <f>'Register of AOCV'!M44:Z44</f>
        <v>0</v>
      </c>
      <c r="N43" s="10">
        <f>'Register of AOCV'!N44:AA44</f>
        <v>0</v>
      </c>
    </row>
    <row r="44" spans="1:14" x14ac:dyDescent="0.35">
      <c r="A44">
        <f>'Register of AOCV'!A45:N45</f>
        <v>0</v>
      </c>
      <c r="B44" s="10">
        <f>'Register of AOCV'!B45:O45</f>
        <v>0</v>
      </c>
      <c r="C44" s="10">
        <f>'Register of AOCV'!C45:P45</f>
        <v>0</v>
      </c>
      <c r="D44" t="str">
        <f>IF('Register of AOCV'!D45:Q45&lt;&gt;"",'Register of AOCV'!D45:Q45,"")</f>
        <v/>
      </c>
      <c r="E44" t="str">
        <f>IF('Register of AOCV'!E45:R45&lt;&gt;"",'Register of AOCV'!E45:R45,"")</f>
        <v/>
      </c>
      <c r="F44" t="str">
        <f>IF('Register of AOCV'!F45:S45&lt;&gt;"",'Register of AOCV'!F45:S45,"")</f>
        <v/>
      </c>
      <c r="G44" t="s">
        <v>62</v>
      </c>
      <c r="H44" s="10">
        <f>'Register of AOCV'!H45:U45</f>
        <v>0</v>
      </c>
      <c r="I44" s="10">
        <f>'Register of AOCV'!I45:V45</f>
        <v>0</v>
      </c>
      <c r="J44" s="10">
        <f>'Register of AOCV'!J45:W45</f>
        <v>0</v>
      </c>
      <c r="K44" s="10">
        <f>'Register of AOCV'!K45:X45</f>
        <v>0</v>
      </c>
      <c r="L44" t="str">
        <f>IF('Register of AOCV'!L45:Y45&lt;&gt;"",'Register of AOCV'!L45:Y45,"")</f>
        <v/>
      </c>
      <c r="M44" s="10">
        <f>'Register of AOCV'!M45:Z45</f>
        <v>0</v>
      </c>
      <c r="N44" s="10">
        <f>'Register of AOCV'!N45:AA45</f>
        <v>0</v>
      </c>
    </row>
    <row r="45" spans="1:14" x14ac:dyDescent="0.35">
      <c r="A45">
        <f>'Register of AOCV'!A46:N46</f>
        <v>0</v>
      </c>
      <c r="B45" s="10">
        <f>'Register of AOCV'!B46:O46</f>
        <v>0</v>
      </c>
      <c r="C45" s="10">
        <f>'Register of AOCV'!C46:P46</f>
        <v>0</v>
      </c>
      <c r="D45" t="str">
        <f>IF('Register of AOCV'!D46:Q46&lt;&gt;"",'Register of AOCV'!D46:Q46,"")</f>
        <v/>
      </c>
      <c r="E45" t="str">
        <f>IF('Register of AOCV'!E46:R46&lt;&gt;"",'Register of AOCV'!E46:R46,"")</f>
        <v/>
      </c>
      <c r="F45" t="str">
        <f>IF('Register of AOCV'!F46:S46&lt;&gt;"",'Register of AOCV'!F46:S46,"")</f>
        <v/>
      </c>
      <c r="G45" t="s">
        <v>62</v>
      </c>
      <c r="H45" s="10">
        <f>'Register of AOCV'!H46:U46</f>
        <v>0</v>
      </c>
      <c r="I45" s="10">
        <f>'Register of AOCV'!I46:V46</f>
        <v>0</v>
      </c>
      <c r="J45" s="10">
        <f>'Register of AOCV'!J46:W46</f>
        <v>0</v>
      </c>
      <c r="K45" s="10">
        <f>'Register of AOCV'!K46:X46</f>
        <v>0</v>
      </c>
      <c r="L45" t="str">
        <f>IF('Register of AOCV'!L46:Y46&lt;&gt;"",'Register of AOCV'!L46:Y46,"")</f>
        <v/>
      </c>
      <c r="M45" s="10">
        <f>'Register of AOCV'!M46:Z46</f>
        <v>0</v>
      </c>
      <c r="N45" s="10">
        <f>'Register of AOCV'!N46:AA46</f>
        <v>0</v>
      </c>
    </row>
    <row r="46" spans="1:14" x14ac:dyDescent="0.35">
      <c r="A46">
        <f>'Register of AOCV'!A47:N47</f>
        <v>0</v>
      </c>
      <c r="B46" s="10">
        <f>'Register of AOCV'!B47:O47</f>
        <v>0</v>
      </c>
      <c r="C46" s="10">
        <f>'Register of AOCV'!C47:P47</f>
        <v>0</v>
      </c>
      <c r="D46" t="str">
        <f>IF('Register of AOCV'!D47:Q47&lt;&gt;"",'Register of AOCV'!D47:Q47,"")</f>
        <v/>
      </c>
      <c r="E46" t="str">
        <f>IF('Register of AOCV'!E47:R47&lt;&gt;"",'Register of AOCV'!E47:R47,"")</f>
        <v/>
      </c>
      <c r="F46" t="str">
        <f>IF('Register of AOCV'!F47:S47&lt;&gt;"",'Register of AOCV'!F47:S47,"")</f>
        <v/>
      </c>
      <c r="G46" t="s">
        <v>62</v>
      </c>
      <c r="H46" s="10">
        <f>'Register of AOCV'!H47:U47</f>
        <v>0</v>
      </c>
      <c r="I46" s="10">
        <f>'Register of AOCV'!I47:V47</f>
        <v>0</v>
      </c>
      <c r="J46" s="10">
        <f>'Register of AOCV'!J47:W47</f>
        <v>0</v>
      </c>
      <c r="K46" s="10">
        <f>'Register of AOCV'!K47:X47</f>
        <v>0</v>
      </c>
      <c r="L46" t="str">
        <f>IF('Register of AOCV'!L47:Y47&lt;&gt;"",'Register of AOCV'!L47:Y47,"")</f>
        <v/>
      </c>
      <c r="M46" s="10">
        <f>'Register of AOCV'!M47:Z47</f>
        <v>0</v>
      </c>
      <c r="N46" s="10">
        <f>'Register of AOCV'!N47:AA47</f>
        <v>0</v>
      </c>
    </row>
    <row r="47" spans="1:14" x14ac:dyDescent="0.35">
      <c r="A47">
        <f>'Register of AOCV'!A48:N48</f>
        <v>0</v>
      </c>
      <c r="B47" s="10">
        <f>'Register of AOCV'!B48:O48</f>
        <v>0</v>
      </c>
      <c r="C47" s="10">
        <f>'Register of AOCV'!C48:P48</f>
        <v>0</v>
      </c>
      <c r="D47" t="str">
        <f>IF('Register of AOCV'!D48:Q48&lt;&gt;"",'Register of AOCV'!D48:Q48,"")</f>
        <v/>
      </c>
      <c r="E47" t="str">
        <f>IF('Register of AOCV'!E48:R48&lt;&gt;"",'Register of AOCV'!E48:R48,"")</f>
        <v/>
      </c>
      <c r="F47" t="str">
        <f>IF('Register of AOCV'!F48:S48&lt;&gt;"",'Register of AOCV'!F48:S48,"")</f>
        <v/>
      </c>
      <c r="G47" t="s">
        <v>62</v>
      </c>
      <c r="H47" s="10">
        <f>'Register of AOCV'!H48:U48</f>
        <v>0</v>
      </c>
      <c r="I47" s="10">
        <f>'Register of AOCV'!I48:V48</f>
        <v>0</v>
      </c>
      <c r="J47" s="10">
        <f>'Register of AOCV'!J48:W48</f>
        <v>0</v>
      </c>
      <c r="K47" s="10">
        <f>'Register of AOCV'!K48:X48</f>
        <v>0</v>
      </c>
      <c r="L47" t="str">
        <f>IF('Register of AOCV'!L48:Y48&lt;&gt;"",'Register of AOCV'!L48:Y48,"")</f>
        <v/>
      </c>
      <c r="M47" s="10">
        <f>'Register of AOCV'!M48:Z48</f>
        <v>0</v>
      </c>
      <c r="N47" s="10">
        <f>'Register of AOCV'!N48:AA48</f>
        <v>0</v>
      </c>
    </row>
    <row r="48" spans="1:14" x14ac:dyDescent="0.35">
      <c r="A48">
        <f>'Register of AOCV'!A49:N49</f>
        <v>0</v>
      </c>
      <c r="B48" s="10">
        <f>'Register of AOCV'!B49:O49</f>
        <v>0</v>
      </c>
      <c r="C48" s="10">
        <f>'Register of AOCV'!C49:P49</f>
        <v>0</v>
      </c>
      <c r="D48" t="str">
        <f>IF('Register of AOCV'!D49:Q49&lt;&gt;"",'Register of AOCV'!D49:Q49,"")</f>
        <v/>
      </c>
      <c r="E48" t="str">
        <f>IF('Register of AOCV'!E49:R49&lt;&gt;"",'Register of AOCV'!E49:R49,"")</f>
        <v/>
      </c>
      <c r="F48" t="str">
        <f>IF('Register of AOCV'!F49:S49&lt;&gt;"",'Register of AOCV'!F49:S49,"")</f>
        <v/>
      </c>
      <c r="G48" t="s">
        <v>62</v>
      </c>
      <c r="H48" s="10">
        <f>'Register of AOCV'!H49:U49</f>
        <v>0</v>
      </c>
      <c r="I48" s="10">
        <f>'Register of AOCV'!I49:V49</f>
        <v>0</v>
      </c>
      <c r="J48" s="10">
        <f>'Register of AOCV'!J49:W49</f>
        <v>0</v>
      </c>
      <c r="K48" s="10">
        <f>'Register of AOCV'!K49:X49</f>
        <v>0</v>
      </c>
      <c r="L48" t="str">
        <f>IF('Register of AOCV'!L49:Y49&lt;&gt;"",'Register of AOCV'!L49:Y49,"")</f>
        <v/>
      </c>
      <c r="M48" s="10">
        <f>'Register of AOCV'!M49:Z49</f>
        <v>0</v>
      </c>
      <c r="N48" s="10">
        <f>'Register of AOCV'!N49:AA49</f>
        <v>0</v>
      </c>
    </row>
    <row r="49" spans="1:14" x14ac:dyDescent="0.35">
      <c r="A49">
        <f>'Register of AOCV'!A50:N50</f>
        <v>0</v>
      </c>
      <c r="B49" s="10">
        <f>'Register of AOCV'!B50:O50</f>
        <v>0</v>
      </c>
      <c r="C49" s="10">
        <f>'Register of AOCV'!C50:P50</f>
        <v>0</v>
      </c>
      <c r="D49" t="str">
        <f>IF('Register of AOCV'!D50:Q50&lt;&gt;"",'Register of AOCV'!D50:Q50,"")</f>
        <v/>
      </c>
      <c r="E49" t="str">
        <f>IF('Register of AOCV'!E50:R50&lt;&gt;"",'Register of AOCV'!E50:R50,"")</f>
        <v/>
      </c>
      <c r="F49" t="str">
        <f>IF('Register of AOCV'!F50:S50&lt;&gt;"",'Register of AOCV'!F50:S50,"")</f>
        <v/>
      </c>
      <c r="G49" t="s">
        <v>62</v>
      </c>
      <c r="H49" s="10">
        <f>'Register of AOCV'!H50:U50</f>
        <v>0</v>
      </c>
      <c r="I49" s="10">
        <f>'Register of AOCV'!I50:V50</f>
        <v>0</v>
      </c>
      <c r="J49" s="10">
        <f>'Register of AOCV'!J50:W50</f>
        <v>0</v>
      </c>
      <c r="K49" s="10">
        <f>'Register of AOCV'!K50:X50</f>
        <v>0</v>
      </c>
      <c r="L49" t="str">
        <f>IF('Register of AOCV'!L50:Y50&lt;&gt;"",'Register of AOCV'!L50:Y50,"")</f>
        <v/>
      </c>
      <c r="M49" s="10">
        <f>'Register of AOCV'!M50:Z50</f>
        <v>0</v>
      </c>
      <c r="N49" s="10">
        <f>'Register of AOCV'!N50:AA50</f>
        <v>0</v>
      </c>
    </row>
    <row r="50" spans="1:14" x14ac:dyDescent="0.35">
      <c r="A50">
        <f>'Register of AOCV'!A51:N51</f>
        <v>0</v>
      </c>
      <c r="B50" s="10">
        <f>'Register of AOCV'!B51:O51</f>
        <v>0</v>
      </c>
      <c r="C50" s="10">
        <f>'Register of AOCV'!C51:P51</f>
        <v>0</v>
      </c>
      <c r="D50" t="str">
        <f>IF('Register of AOCV'!D51:Q51&lt;&gt;"",'Register of AOCV'!D51:Q51,"")</f>
        <v/>
      </c>
      <c r="E50" t="str">
        <f>IF('Register of AOCV'!E51:R51&lt;&gt;"",'Register of AOCV'!E51:R51,"")</f>
        <v/>
      </c>
      <c r="F50" t="str">
        <f>IF('Register of AOCV'!F51:S51&lt;&gt;"",'Register of AOCV'!F51:S51,"")</f>
        <v/>
      </c>
      <c r="G50" t="s">
        <v>62</v>
      </c>
      <c r="H50" s="10">
        <f>'Register of AOCV'!H51:U51</f>
        <v>0</v>
      </c>
      <c r="I50" s="10">
        <f>'Register of AOCV'!I51:V51</f>
        <v>0</v>
      </c>
      <c r="J50" s="10">
        <f>'Register of AOCV'!J51:W51</f>
        <v>0</v>
      </c>
      <c r="K50" s="10">
        <f>'Register of AOCV'!K51:X51</f>
        <v>0</v>
      </c>
      <c r="L50" t="str">
        <f>IF('Register of AOCV'!L51:Y51&lt;&gt;"",'Register of AOCV'!L51:Y51,"")</f>
        <v/>
      </c>
      <c r="M50" s="10">
        <f>'Register of AOCV'!M51:Z51</f>
        <v>0</v>
      </c>
      <c r="N50" s="10">
        <f>'Register of AOCV'!N51:AA51</f>
        <v>0</v>
      </c>
    </row>
    <row r="51" spans="1:14" x14ac:dyDescent="0.35">
      <c r="A51">
        <f>'Register of AOCV'!A52:N52</f>
        <v>0</v>
      </c>
      <c r="B51" s="10">
        <f>'Register of AOCV'!B52:O52</f>
        <v>0</v>
      </c>
      <c r="C51" s="10">
        <f>'Register of AOCV'!C52:P52</f>
        <v>0</v>
      </c>
      <c r="D51" t="str">
        <f>IF('Register of AOCV'!D52:Q52&lt;&gt;"",'Register of AOCV'!D52:Q52,"")</f>
        <v/>
      </c>
      <c r="E51" t="str">
        <f>IF('Register of AOCV'!E52:R52&lt;&gt;"",'Register of AOCV'!E52:R52,"")</f>
        <v/>
      </c>
      <c r="F51" t="str">
        <f>IF('Register of AOCV'!F52:S52&lt;&gt;"",'Register of AOCV'!F52:S52,"")</f>
        <v/>
      </c>
      <c r="G51" t="s">
        <v>62</v>
      </c>
      <c r="H51" s="10">
        <f>'Register of AOCV'!H52:U52</f>
        <v>0</v>
      </c>
      <c r="I51" s="10">
        <f>'Register of AOCV'!I52:V52</f>
        <v>0</v>
      </c>
      <c r="J51" s="10">
        <f>'Register of AOCV'!J52:W52</f>
        <v>0</v>
      </c>
      <c r="K51" s="10">
        <f>'Register of AOCV'!K52:X52</f>
        <v>0</v>
      </c>
      <c r="L51" t="str">
        <f>IF('Register of AOCV'!L52:Y52&lt;&gt;"",'Register of AOCV'!L52:Y52,"")</f>
        <v/>
      </c>
      <c r="M51" s="10">
        <f>'Register of AOCV'!M52:Z52</f>
        <v>0</v>
      </c>
      <c r="N51" s="10">
        <f>'Register of AOCV'!N52:AA52</f>
        <v>0</v>
      </c>
    </row>
    <row r="52" spans="1:14" x14ac:dyDescent="0.35">
      <c r="A52">
        <f>'Register of AOCV'!A53:N53</f>
        <v>0</v>
      </c>
      <c r="B52" s="10">
        <f>'Register of AOCV'!B53:O53</f>
        <v>0</v>
      </c>
      <c r="C52" s="10">
        <f>'Register of AOCV'!C53:P53</f>
        <v>0</v>
      </c>
      <c r="D52" t="str">
        <f>IF('Register of AOCV'!D53:Q53&lt;&gt;"",'Register of AOCV'!D53:Q53,"")</f>
        <v/>
      </c>
      <c r="E52" t="str">
        <f>IF('Register of AOCV'!E53:R53&lt;&gt;"",'Register of AOCV'!E53:R53,"")</f>
        <v/>
      </c>
      <c r="F52" t="str">
        <f>IF('Register of AOCV'!F53:S53&lt;&gt;"",'Register of AOCV'!F53:S53,"")</f>
        <v/>
      </c>
      <c r="G52" t="s">
        <v>62</v>
      </c>
      <c r="H52" s="10">
        <f>'Register of AOCV'!H53:U53</f>
        <v>0</v>
      </c>
      <c r="I52" s="10">
        <f>'Register of AOCV'!I53:V53</f>
        <v>0</v>
      </c>
      <c r="J52" s="10">
        <f>'Register of AOCV'!J53:W53</f>
        <v>0</v>
      </c>
      <c r="K52" s="10">
        <f>'Register of AOCV'!K53:X53</f>
        <v>0</v>
      </c>
      <c r="L52" t="str">
        <f>IF('Register of AOCV'!L53:Y53&lt;&gt;"",'Register of AOCV'!L53:Y53,"")</f>
        <v/>
      </c>
      <c r="M52" s="10">
        <f>'Register of AOCV'!M53:Z53</f>
        <v>0</v>
      </c>
      <c r="N52" s="10">
        <f>'Register of AOCV'!N53:AA53</f>
        <v>0</v>
      </c>
    </row>
    <row r="53" spans="1:14" x14ac:dyDescent="0.35">
      <c r="A53">
        <f>'Register of AOCV'!A54:N54</f>
        <v>0</v>
      </c>
      <c r="B53" s="10">
        <f>'Register of AOCV'!B54:O54</f>
        <v>0</v>
      </c>
      <c r="C53" s="10">
        <f>'Register of AOCV'!C54:P54</f>
        <v>0</v>
      </c>
      <c r="D53" t="str">
        <f>IF('Register of AOCV'!D54:Q54&lt;&gt;"",'Register of AOCV'!D54:Q54,"")</f>
        <v/>
      </c>
      <c r="E53" t="str">
        <f>IF('Register of AOCV'!E54:R54&lt;&gt;"",'Register of AOCV'!E54:R54,"")</f>
        <v/>
      </c>
      <c r="F53" t="str">
        <f>IF('Register of AOCV'!F54:S54&lt;&gt;"",'Register of AOCV'!F54:S54,"")</f>
        <v/>
      </c>
      <c r="G53" t="s">
        <v>62</v>
      </c>
      <c r="H53" s="10">
        <f>'Register of AOCV'!H54:U54</f>
        <v>0</v>
      </c>
      <c r="I53" s="10">
        <f>'Register of AOCV'!I54:V54</f>
        <v>0</v>
      </c>
      <c r="J53" s="10">
        <f>'Register of AOCV'!J54:W54</f>
        <v>0</v>
      </c>
      <c r="K53" s="10">
        <f>'Register of AOCV'!K54:X54</f>
        <v>0</v>
      </c>
      <c r="L53" t="str">
        <f>IF('Register of AOCV'!L54:Y54&lt;&gt;"",'Register of AOCV'!L54:Y54,"")</f>
        <v/>
      </c>
      <c r="M53" s="10">
        <f>'Register of AOCV'!M54:Z54</f>
        <v>0</v>
      </c>
      <c r="N53" s="10">
        <f>'Register of AOCV'!N54:AA54</f>
        <v>0</v>
      </c>
    </row>
    <row r="54" spans="1:14" x14ac:dyDescent="0.35">
      <c r="A54">
        <f>'Register of AOCV'!A55:N55</f>
        <v>0</v>
      </c>
      <c r="B54" s="10">
        <f>'Register of AOCV'!B55:O55</f>
        <v>0</v>
      </c>
      <c r="C54" s="10">
        <f>'Register of AOCV'!C55:P55</f>
        <v>0</v>
      </c>
      <c r="D54" t="str">
        <f>IF('Register of AOCV'!D55:Q55&lt;&gt;"",'Register of AOCV'!D55:Q55,"")</f>
        <v/>
      </c>
      <c r="E54" t="str">
        <f>IF('Register of AOCV'!E55:R55&lt;&gt;"",'Register of AOCV'!E55:R55,"")</f>
        <v/>
      </c>
      <c r="F54" t="str">
        <f>IF('Register of AOCV'!F55:S55&lt;&gt;"",'Register of AOCV'!F55:S55,"")</f>
        <v/>
      </c>
      <c r="G54" t="s">
        <v>62</v>
      </c>
      <c r="H54" s="10">
        <f>'Register of AOCV'!H55:U55</f>
        <v>0</v>
      </c>
      <c r="I54" s="10">
        <f>'Register of AOCV'!I55:V55</f>
        <v>0</v>
      </c>
      <c r="J54" s="10">
        <f>'Register of AOCV'!J55:W55</f>
        <v>0</v>
      </c>
      <c r="K54" s="10">
        <f>'Register of AOCV'!K55:X55</f>
        <v>0</v>
      </c>
      <c r="L54" t="str">
        <f>IF('Register of AOCV'!L55:Y55&lt;&gt;"",'Register of AOCV'!L55:Y55,"")</f>
        <v/>
      </c>
      <c r="M54" s="10">
        <f>'Register of AOCV'!M55:Z55</f>
        <v>0</v>
      </c>
      <c r="N54" s="10">
        <f>'Register of AOCV'!N55:AA55</f>
        <v>0</v>
      </c>
    </row>
    <row r="55" spans="1:14" x14ac:dyDescent="0.35">
      <c r="A55">
        <f>'Register of AOCV'!A56:N56</f>
        <v>0</v>
      </c>
      <c r="B55" s="10">
        <f>'Register of AOCV'!B56:O56</f>
        <v>0</v>
      </c>
      <c r="C55" s="10">
        <f>'Register of AOCV'!C56:P56</f>
        <v>0</v>
      </c>
      <c r="D55" t="str">
        <f>IF('Register of AOCV'!D56:Q56&lt;&gt;"",'Register of AOCV'!D56:Q56,"")</f>
        <v/>
      </c>
      <c r="E55" t="str">
        <f>IF('Register of AOCV'!E56:R56&lt;&gt;"",'Register of AOCV'!E56:R56,"")</f>
        <v/>
      </c>
      <c r="F55" t="str">
        <f>IF('Register of AOCV'!F56:S56&lt;&gt;"",'Register of AOCV'!F56:S56,"")</f>
        <v/>
      </c>
      <c r="G55" t="s">
        <v>62</v>
      </c>
      <c r="H55" s="10">
        <f>'Register of AOCV'!H56:U56</f>
        <v>0</v>
      </c>
      <c r="I55" s="10">
        <f>'Register of AOCV'!I56:V56</f>
        <v>0</v>
      </c>
      <c r="J55" s="10">
        <f>'Register of AOCV'!J56:W56</f>
        <v>0</v>
      </c>
      <c r="K55" s="10">
        <f>'Register of AOCV'!K56:X56</f>
        <v>0</v>
      </c>
      <c r="L55" t="str">
        <f>IF('Register of AOCV'!L56:Y56&lt;&gt;"",'Register of AOCV'!L56:Y56,"")</f>
        <v/>
      </c>
      <c r="M55" s="10">
        <f>'Register of AOCV'!M56:Z56</f>
        <v>0</v>
      </c>
      <c r="N55" s="10">
        <f>'Register of AOCV'!N56:AA56</f>
        <v>0</v>
      </c>
    </row>
    <row r="56" spans="1:14" x14ac:dyDescent="0.35">
      <c r="A56">
        <f>'Register of AOCV'!A57:N57</f>
        <v>0</v>
      </c>
      <c r="B56" s="10">
        <f>'Register of AOCV'!B57:O57</f>
        <v>0</v>
      </c>
      <c r="C56" s="10">
        <f>'Register of AOCV'!C57:P57</f>
        <v>0</v>
      </c>
      <c r="D56" t="str">
        <f>IF('Register of AOCV'!D57:Q57&lt;&gt;"",'Register of AOCV'!D57:Q57,"")</f>
        <v/>
      </c>
      <c r="E56" t="str">
        <f>IF('Register of AOCV'!E57:R57&lt;&gt;"",'Register of AOCV'!E57:R57,"")</f>
        <v/>
      </c>
      <c r="F56" t="str">
        <f>IF('Register of AOCV'!F57:S57&lt;&gt;"",'Register of AOCV'!F57:S57,"")</f>
        <v/>
      </c>
      <c r="G56" t="s">
        <v>62</v>
      </c>
      <c r="H56" s="10">
        <f>'Register of AOCV'!H57:U57</f>
        <v>0</v>
      </c>
      <c r="I56" s="10">
        <f>'Register of AOCV'!I57:V57</f>
        <v>0</v>
      </c>
      <c r="J56" s="10">
        <f>'Register of AOCV'!J57:W57</f>
        <v>0</v>
      </c>
      <c r="K56" s="10">
        <f>'Register of AOCV'!K57:X57</f>
        <v>0</v>
      </c>
      <c r="L56" t="str">
        <f>IF('Register of AOCV'!L57:Y57&lt;&gt;"",'Register of AOCV'!L57:Y57,"")</f>
        <v/>
      </c>
      <c r="M56" s="10">
        <f>'Register of AOCV'!M57:Z57</f>
        <v>0</v>
      </c>
      <c r="N56" s="10">
        <f>'Register of AOCV'!N57:AA57</f>
        <v>0</v>
      </c>
    </row>
    <row r="57" spans="1:14" x14ac:dyDescent="0.35">
      <c r="A57">
        <f>'Register of AOCV'!A58:N58</f>
        <v>0</v>
      </c>
      <c r="B57" s="10">
        <f>'Register of AOCV'!B58:O58</f>
        <v>0</v>
      </c>
      <c r="C57" s="10">
        <f>'Register of AOCV'!C58:P58</f>
        <v>0</v>
      </c>
      <c r="D57" t="str">
        <f>IF('Register of AOCV'!D58:Q58&lt;&gt;"",'Register of AOCV'!D58:Q58,"")</f>
        <v/>
      </c>
      <c r="E57" t="str">
        <f>IF('Register of AOCV'!E58:R58&lt;&gt;"",'Register of AOCV'!E58:R58,"")</f>
        <v/>
      </c>
      <c r="F57" t="str">
        <f>IF('Register of AOCV'!F58:S58&lt;&gt;"",'Register of AOCV'!F58:S58,"")</f>
        <v/>
      </c>
      <c r="G57" t="s">
        <v>62</v>
      </c>
      <c r="H57" s="10">
        <f>'Register of AOCV'!H58:U58</f>
        <v>0</v>
      </c>
      <c r="I57" s="10">
        <f>'Register of AOCV'!I58:V58</f>
        <v>0</v>
      </c>
      <c r="J57" s="10">
        <f>'Register of AOCV'!J58:W58</f>
        <v>0</v>
      </c>
      <c r="K57" s="10">
        <f>'Register of AOCV'!K58:X58</f>
        <v>0</v>
      </c>
      <c r="L57" t="str">
        <f>IF('Register of AOCV'!L58:Y58&lt;&gt;"",'Register of AOCV'!L58:Y58,"")</f>
        <v/>
      </c>
      <c r="M57" s="10">
        <f>'Register of AOCV'!M58:Z58</f>
        <v>0</v>
      </c>
      <c r="N57" s="10">
        <f>'Register of AOCV'!N58:AA58</f>
        <v>0</v>
      </c>
    </row>
    <row r="58" spans="1:14" x14ac:dyDescent="0.35">
      <c r="A58">
        <f>'Register of AOCV'!A59:N59</f>
        <v>0</v>
      </c>
      <c r="B58" s="10">
        <f>'Register of AOCV'!B59:O59</f>
        <v>0</v>
      </c>
      <c r="C58" s="10">
        <f>'Register of AOCV'!C59:P59</f>
        <v>0</v>
      </c>
      <c r="D58" t="str">
        <f>IF('Register of AOCV'!D59:Q59&lt;&gt;"",'Register of AOCV'!D59:Q59,"")</f>
        <v/>
      </c>
      <c r="E58" t="str">
        <f>IF('Register of AOCV'!E59:R59&lt;&gt;"",'Register of AOCV'!E59:R59,"")</f>
        <v/>
      </c>
      <c r="F58" t="str">
        <f>IF('Register of AOCV'!F59:S59&lt;&gt;"",'Register of AOCV'!F59:S59,"")</f>
        <v/>
      </c>
      <c r="G58" t="s">
        <v>62</v>
      </c>
      <c r="H58" s="10">
        <f>'Register of AOCV'!H59:U59</f>
        <v>0</v>
      </c>
      <c r="I58" s="10">
        <f>'Register of AOCV'!I59:V59</f>
        <v>0</v>
      </c>
      <c r="J58" s="10">
        <f>'Register of AOCV'!J59:W59</f>
        <v>0</v>
      </c>
      <c r="K58" s="10">
        <f>'Register of AOCV'!K59:X59</f>
        <v>0</v>
      </c>
      <c r="L58" t="str">
        <f>IF('Register of AOCV'!L59:Y59&lt;&gt;"",'Register of AOCV'!L59:Y59,"")</f>
        <v/>
      </c>
      <c r="M58" s="10">
        <f>'Register of AOCV'!M59:Z59</f>
        <v>0</v>
      </c>
      <c r="N58" s="10">
        <f>'Register of AOCV'!N59:AA59</f>
        <v>0</v>
      </c>
    </row>
    <row r="59" spans="1:14" x14ac:dyDescent="0.35">
      <c r="A59">
        <f>'Register of AOCV'!A60:N60</f>
        <v>0</v>
      </c>
      <c r="B59" s="10">
        <f>'Register of AOCV'!B60:O60</f>
        <v>0</v>
      </c>
      <c r="C59" s="10">
        <f>'Register of AOCV'!C60:P60</f>
        <v>0</v>
      </c>
      <c r="D59" t="str">
        <f>IF('Register of AOCV'!D60:Q60&lt;&gt;"",'Register of AOCV'!D60:Q60,"")</f>
        <v/>
      </c>
      <c r="E59" t="str">
        <f>IF('Register of AOCV'!E60:R60&lt;&gt;"",'Register of AOCV'!E60:R60,"")</f>
        <v/>
      </c>
      <c r="F59" t="str">
        <f>IF('Register of AOCV'!F60:S60&lt;&gt;"",'Register of AOCV'!F60:S60,"")</f>
        <v/>
      </c>
      <c r="G59" t="s">
        <v>62</v>
      </c>
      <c r="H59" s="10">
        <f>'Register of AOCV'!H60:U60</f>
        <v>0</v>
      </c>
      <c r="I59" s="10">
        <f>'Register of AOCV'!I60:V60</f>
        <v>0</v>
      </c>
      <c r="J59" s="10">
        <f>'Register of AOCV'!J60:W60</f>
        <v>0</v>
      </c>
      <c r="K59" s="10">
        <f>'Register of AOCV'!K60:X60</f>
        <v>0</v>
      </c>
      <c r="L59" t="str">
        <f>IF('Register of AOCV'!L60:Y60&lt;&gt;"",'Register of AOCV'!L60:Y60,"")</f>
        <v/>
      </c>
      <c r="M59" s="10">
        <f>'Register of AOCV'!M60:Z60</f>
        <v>0</v>
      </c>
      <c r="N59" s="10">
        <f>'Register of AOCV'!N60:AA60</f>
        <v>0</v>
      </c>
    </row>
    <row r="60" spans="1:14" x14ac:dyDescent="0.35">
      <c r="A60">
        <f>'Register of AOCV'!A61:N61</f>
        <v>0</v>
      </c>
      <c r="B60" s="10">
        <f>'Register of AOCV'!B61:O61</f>
        <v>0</v>
      </c>
      <c r="C60" s="10">
        <f>'Register of AOCV'!C61:P61</f>
        <v>0</v>
      </c>
      <c r="D60" t="str">
        <f>IF('Register of AOCV'!D61:Q61&lt;&gt;"",'Register of AOCV'!D61:Q61,"")</f>
        <v/>
      </c>
      <c r="E60" t="str">
        <f>IF('Register of AOCV'!E61:R61&lt;&gt;"",'Register of AOCV'!E61:R61,"")</f>
        <v/>
      </c>
      <c r="F60" t="str">
        <f>IF('Register of AOCV'!F61:S61&lt;&gt;"",'Register of AOCV'!F61:S61,"")</f>
        <v/>
      </c>
      <c r="G60" t="s">
        <v>62</v>
      </c>
      <c r="H60" s="10">
        <f>'Register of AOCV'!H61:U61</f>
        <v>0</v>
      </c>
      <c r="I60" s="10">
        <f>'Register of AOCV'!I61:V61</f>
        <v>0</v>
      </c>
      <c r="J60" s="10">
        <f>'Register of AOCV'!J61:W61</f>
        <v>0</v>
      </c>
      <c r="K60" s="10">
        <f>'Register of AOCV'!K61:X61</f>
        <v>0</v>
      </c>
      <c r="L60" t="str">
        <f>IF('Register of AOCV'!L61:Y61&lt;&gt;"",'Register of AOCV'!L61:Y61,"")</f>
        <v/>
      </c>
      <c r="M60" s="10">
        <f>'Register of AOCV'!M61:Z61</f>
        <v>0</v>
      </c>
      <c r="N60" s="10">
        <f>'Register of AOCV'!N61:AA61</f>
        <v>0</v>
      </c>
    </row>
    <row r="61" spans="1:14" x14ac:dyDescent="0.35">
      <c r="A61">
        <f>'Register of AOCV'!A62:N62</f>
        <v>0</v>
      </c>
      <c r="B61" s="10">
        <f>'Register of AOCV'!B62:O62</f>
        <v>0</v>
      </c>
      <c r="C61" s="10">
        <f>'Register of AOCV'!C62:P62</f>
        <v>0</v>
      </c>
      <c r="D61" t="str">
        <f>IF('Register of AOCV'!D62:Q62&lt;&gt;"",'Register of AOCV'!D62:Q62,"")</f>
        <v/>
      </c>
      <c r="E61" t="str">
        <f>IF('Register of AOCV'!E62:R62&lt;&gt;"",'Register of AOCV'!E62:R62,"")</f>
        <v/>
      </c>
      <c r="F61" t="str">
        <f>IF('Register of AOCV'!F62:S62&lt;&gt;"",'Register of AOCV'!F62:S62,"")</f>
        <v/>
      </c>
      <c r="G61" t="s">
        <v>62</v>
      </c>
      <c r="H61" s="10">
        <f>'Register of AOCV'!H62:U62</f>
        <v>0</v>
      </c>
      <c r="I61" s="10">
        <f>'Register of AOCV'!I62:V62</f>
        <v>0</v>
      </c>
      <c r="J61" s="10">
        <f>'Register of AOCV'!J62:W62</f>
        <v>0</v>
      </c>
      <c r="K61" s="10">
        <f>'Register of AOCV'!K62:X62</f>
        <v>0</v>
      </c>
      <c r="L61" t="str">
        <f>IF('Register of AOCV'!L62:Y62&lt;&gt;"",'Register of AOCV'!L62:Y62,"")</f>
        <v/>
      </c>
      <c r="M61" s="10">
        <f>'Register of AOCV'!M62:Z62</f>
        <v>0</v>
      </c>
      <c r="N61" s="10">
        <f>'Register of AOCV'!N62:AA62</f>
        <v>0</v>
      </c>
    </row>
    <row r="62" spans="1:14" x14ac:dyDescent="0.35">
      <c r="A62">
        <f>'Register of AOCV'!A63:N63</f>
        <v>0</v>
      </c>
      <c r="B62" s="10">
        <f>'Register of AOCV'!B63:O63</f>
        <v>0</v>
      </c>
      <c r="C62" s="10">
        <f>'Register of AOCV'!C63:P63</f>
        <v>0</v>
      </c>
      <c r="D62" t="str">
        <f>IF('Register of AOCV'!D63:Q63&lt;&gt;"",'Register of AOCV'!D63:Q63,"")</f>
        <v/>
      </c>
      <c r="E62" t="str">
        <f>IF('Register of AOCV'!E63:R63&lt;&gt;"",'Register of AOCV'!E63:R63,"")</f>
        <v/>
      </c>
      <c r="F62" t="str">
        <f>IF('Register of AOCV'!F63:S63&lt;&gt;"",'Register of AOCV'!F63:S63,"")</f>
        <v/>
      </c>
      <c r="G62" t="s">
        <v>62</v>
      </c>
      <c r="H62" s="10">
        <f>'Register of AOCV'!H63:U63</f>
        <v>0</v>
      </c>
      <c r="I62" s="10">
        <f>'Register of AOCV'!I63:V63</f>
        <v>0</v>
      </c>
      <c r="J62" s="10">
        <f>'Register of AOCV'!J63:W63</f>
        <v>0</v>
      </c>
      <c r="K62" s="10">
        <f>'Register of AOCV'!K63:X63</f>
        <v>0</v>
      </c>
      <c r="L62" t="str">
        <f>IF('Register of AOCV'!L63:Y63&lt;&gt;"",'Register of AOCV'!L63:Y63,"")</f>
        <v/>
      </c>
      <c r="M62" s="10">
        <f>'Register of AOCV'!M63:Z63</f>
        <v>0</v>
      </c>
      <c r="N62" s="10">
        <f>'Register of AOCV'!N63:AA63</f>
        <v>0</v>
      </c>
    </row>
    <row r="63" spans="1:14" x14ac:dyDescent="0.35">
      <c r="A63">
        <f>'Register of AOCV'!A64:N64</f>
        <v>0</v>
      </c>
      <c r="B63" s="10">
        <f>'Register of AOCV'!B64:O64</f>
        <v>0</v>
      </c>
      <c r="C63" s="10">
        <f>'Register of AOCV'!C64:P64</f>
        <v>0</v>
      </c>
      <c r="D63" t="str">
        <f>IF('Register of AOCV'!D64:Q64&lt;&gt;"",'Register of AOCV'!D64:Q64,"")</f>
        <v/>
      </c>
      <c r="E63" t="str">
        <f>IF('Register of AOCV'!E64:R64&lt;&gt;"",'Register of AOCV'!E64:R64,"")</f>
        <v/>
      </c>
      <c r="F63" t="str">
        <f>IF('Register of AOCV'!F64:S64&lt;&gt;"",'Register of AOCV'!F64:S64,"")</f>
        <v/>
      </c>
      <c r="G63" t="s">
        <v>62</v>
      </c>
      <c r="H63" s="10">
        <f>'Register of AOCV'!H64:U64</f>
        <v>0</v>
      </c>
      <c r="I63" s="10">
        <f>'Register of AOCV'!I64:V64</f>
        <v>0</v>
      </c>
      <c r="J63" s="10">
        <f>'Register of AOCV'!J64:W64</f>
        <v>0</v>
      </c>
      <c r="K63" s="10">
        <f>'Register of AOCV'!K64:X64</f>
        <v>0</v>
      </c>
      <c r="L63" t="str">
        <f>IF('Register of AOCV'!L64:Y64&lt;&gt;"",'Register of AOCV'!L64:Y64,"")</f>
        <v/>
      </c>
      <c r="M63" s="10">
        <f>'Register of AOCV'!M64:Z64</f>
        <v>0</v>
      </c>
      <c r="N63" s="10">
        <f>'Register of AOCV'!N64:AA64</f>
        <v>0</v>
      </c>
    </row>
    <row r="64" spans="1:14" x14ac:dyDescent="0.35">
      <c r="A64">
        <f>'Register of AOCV'!A65:N65</f>
        <v>0</v>
      </c>
      <c r="B64" s="10">
        <f>'Register of AOCV'!B65:O65</f>
        <v>0</v>
      </c>
      <c r="C64" s="10">
        <f>'Register of AOCV'!C65:P65</f>
        <v>0</v>
      </c>
      <c r="D64" t="str">
        <f>IF('Register of AOCV'!D65:Q65&lt;&gt;"",'Register of AOCV'!D65:Q65,"")</f>
        <v/>
      </c>
      <c r="E64" t="str">
        <f>IF('Register of AOCV'!E65:R65&lt;&gt;"",'Register of AOCV'!E65:R65,"")</f>
        <v/>
      </c>
      <c r="F64" t="str">
        <f>IF('Register of AOCV'!F65:S65&lt;&gt;"",'Register of AOCV'!F65:S65,"")</f>
        <v/>
      </c>
      <c r="G64" t="s">
        <v>62</v>
      </c>
      <c r="H64" s="10">
        <f>'Register of AOCV'!H65:U65</f>
        <v>0</v>
      </c>
      <c r="I64" s="10">
        <f>'Register of AOCV'!I65:V65</f>
        <v>0</v>
      </c>
      <c r="J64" s="10">
        <f>'Register of AOCV'!J65:W65</f>
        <v>0</v>
      </c>
      <c r="K64" s="10">
        <f>'Register of AOCV'!K65:X65</f>
        <v>0</v>
      </c>
      <c r="L64" t="str">
        <f>IF('Register of AOCV'!L65:Y65&lt;&gt;"",'Register of AOCV'!L65:Y65,"")</f>
        <v/>
      </c>
      <c r="M64" s="10">
        <f>'Register of AOCV'!M65:Z65</f>
        <v>0</v>
      </c>
      <c r="N64" s="10">
        <f>'Register of AOCV'!N65:AA65</f>
        <v>0</v>
      </c>
    </row>
    <row r="65" spans="1:14" x14ac:dyDescent="0.35">
      <c r="A65">
        <f>'Register of AOCV'!A66:N66</f>
        <v>0</v>
      </c>
      <c r="B65" s="10">
        <f>'Register of AOCV'!B66:O66</f>
        <v>0</v>
      </c>
      <c r="C65" s="10">
        <f>'Register of AOCV'!C66:P66</f>
        <v>0</v>
      </c>
      <c r="D65" t="str">
        <f>IF('Register of AOCV'!D66:Q66&lt;&gt;"",'Register of AOCV'!D66:Q66,"")</f>
        <v/>
      </c>
      <c r="E65" t="str">
        <f>IF('Register of AOCV'!E66:R66&lt;&gt;"",'Register of AOCV'!E66:R66,"")</f>
        <v/>
      </c>
      <c r="F65" t="str">
        <f>IF('Register of AOCV'!F66:S66&lt;&gt;"",'Register of AOCV'!F66:S66,"")</f>
        <v/>
      </c>
      <c r="G65" t="s">
        <v>62</v>
      </c>
      <c r="H65" s="10">
        <f>'Register of AOCV'!H66:U66</f>
        <v>0</v>
      </c>
      <c r="I65" s="10">
        <f>'Register of AOCV'!I66:V66</f>
        <v>0</v>
      </c>
      <c r="J65" s="10">
        <f>'Register of AOCV'!J66:W66</f>
        <v>0</v>
      </c>
      <c r="K65" s="10">
        <f>'Register of AOCV'!K66:X66</f>
        <v>0</v>
      </c>
      <c r="L65" t="str">
        <f>IF('Register of AOCV'!L66:Y66&lt;&gt;"",'Register of AOCV'!L66:Y66,"")</f>
        <v/>
      </c>
      <c r="M65" s="10">
        <f>'Register of AOCV'!M66:Z66</f>
        <v>0</v>
      </c>
      <c r="N65" s="10">
        <f>'Register of AOCV'!N66:AA66</f>
        <v>0</v>
      </c>
    </row>
    <row r="66" spans="1:14" x14ac:dyDescent="0.35">
      <c r="A66">
        <f>'Register of AOCV'!A67:N67</f>
        <v>0</v>
      </c>
      <c r="B66" s="10">
        <f>'Register of AOCV'!B67:O67</f>
        <v>0</v>
      </c>
      <c r="C66" s="10">
        <f>'Register of AOCV'!C67:P67</f>
        <v>0</v>
      </c>
      <c r="D66" t="str">
        <f>IF('Register of AOCV'!D67:Q67&lt;&gt;"",'Register of AOCV'!D67:Q67,"")</f>
        <v/>
      </c>
      <c r="E66" t="str">
        <f>IF('Register of AOCV'!E67:R67&lt;&gt;"",'Register of AOCV'!E67:R67,"")</f>
        <v/>
      </c>
      <c r="F66" t="str">
        <f>IF('Register of AOCV'!F67:S67&lt;&gt;"",'Register of AOCV'!F67:S67,"")</f>
        <v/>
      </c>
      <c r="G66" t="s">
        <v>62</v>
      </c>
      <c r="H66" s="10">
        <f>'Register of AOCV'!H67:U67</f>
        <v>0</v>
      </c>
      <c r="I66" s="10">
        <f>'Register of AOCV'!I67:V67</f>
        <v>0</v>
      </c>
      <c r="J66" s="10">
        <f>'Register of AOCV'!J67:W67</f>
        <v>0</v>
      </c>
      <c r="K66" s="10">
        <f>'Register of AOCV'!K67:X67</f>
        <v>0</v>
      </c>
      <c r="L66" t="str">
        <f>IF('Register of AOCV'!L67:Y67&lt;&gt;"",'Register of AOCV'!L67:Y67,"")</f>
        <v/>
      </c>
      <c r="M66" s="10">
        <f>'Register of AOCV'!M67:Z67</f>
        <v>0</v>
      </c>
      <c r="N66" s="10">
        <f>'Register of AOCV'!N67:AA67</f>
        <v>0</v>
      </c>
    </row>
    <row r="67" spans="1:14" x14ac:dyDescent="0.35">
      <c r="A67">
        <f>'Register of AOCV'!A68:N68</f>
        <v>0</v>
      </c>
      <c r="B67" s="10">
        <f>'Register of AOCV'!B68:O68</f>
        <v>0</v>
      </c>
      <c r="C67" s="10">
        <f>'Register of AOCV'!C68:P68</f>
        <v>0</v>
      </c>
      <c r="D67" t="str">
        <f>IF('Register of AOCV'!D68:Q68&lt;&gt;"",'Register of AOCV'!D68:Q68,"")</f>
        <v/>
      </c>
      <c r="E67" t="str">
        <f>IF('Register of AOCV'!E68:R68&lt;&gt;"",'Register of AOCV'!E68:R68,"")</f>
        <v/>
      </c>
      <c r="F67" t="str">
        <f>IF('Register of AOCV'!F68:S68&lt;&gt;"",'Register of AOCV'!F68:S68,"")</f>
        <v/>
      </c>
      <c r="G67" t="s">
        <v>62</v>
      </c>
      <c r="H67" s="10">
        <f>'Register of AOCV'!H68:U68</f>
        <v>0</v>
      </c>
      <c r="I67" s="10">
        <f>'Register of AOCV'!I68:V68</f>
        <v>0</v>
      </c>
      <c r="J67" s="10">
        <f>'Register of AOCV'!J68:W68</f>
        <v>0</v>
      </c>
      <c r="K67" s="10">
        <f>'Register of AOCV'!K68:X68</f>
        <v>0</v>
      </c>
      <c r="L67" t="str">
        <f>IF('Register of AOCV'!L68:Y68&lt;&gt;"",'Register of AOCV'!L68:Y68,"")</f>
        <v/>
      </c>
      <c r="M67" s="10">
        <f>'Register of AOCV'!M68:Z68</f>
        <v>0</v>
      </c>
      <c r="N67" s="10">
        <f>'Register of AOCV'!N68:AA68</f>
        <v>0</v>
      </c>
    </row>
    <row r="68" spans="1:14" x14ac:dyDescent="0.35">
      <c r="A68">
        <f>'Register of AOCV'!A69:N69</f>
        <v>0</v>
      </c>
      <c r="B68" s="10">
        <f>'Register of AOCV'!B69:O69</f>
        <v>0</v>
      </c>
      <c r="C68" s="10">
        <f>'Register of AOCV'!C69:P69</f>
        <v>0</v>
      </c>
      <c r="D68" t="str">
        <f>IF('Register of AOCV'!D69:Q69&lt;&gt;"",'Register of AOCV'!D69:Q69,"")</f>
        <v/>
      </c>
      <c r="E68" t="str">
        <f>IF('Register of AOCV'!E69:R69&lt;&gt;"",'Register of AOCV'!E69:R69,"")</f>
        <v/>
      </c>
      <c r="F68" t="str">
        <f>IF('Register of AOCV'!F69:S69&lt;&gt;"",'Register of AOCV'!F69:S69,"")</f>
        <v/>
      </c>
      <c r="G68" t="s">
        <v>62</v>
      </c>
      <c r="H68" s="10">
        <f>'Register of AOCV'!H69:U69</f>
        <v>0</v>
      </c>
      <c r="I68" s="10">
        <f>'Register of AOCV'!I69:V69</f>
        <v>0</v>
      </c>
      <c r="J68" s="10">
        <f>'Register of AOCV'!J69:W69</f>
        <v>0</v>
      </c>
      <c r="K68" s="10">
        <f>'Register of AOCV'!K69:X69</f>
        <v>0</v>
      </c>
      <c r="L68" t="str">
        <f>IF('Register of AOCV'!L69:Y69&lt;&gt;"",'Register of AOCV'!L69:Y69,"")</f>
        <v/>
      </c>
      <c r="M68" s="10">
        <f>'Register of AOCV'!M69:Z69</f>
        <v>0</v>
      </c>
      <c r="N68" s="10">
        <f>'Register of AOCV'!N69:AA69</f>
        <v>0</v>
      </c>
    </row>
    <row r="69" spans="1:14" x14ac:dyDescent="0.35">
      <c r="A69">
        <f>'Register of AOCV'!A70:N70</f>
        <v>0</v>
      </c>
      <c r="B69" s="10">
        <f>'Register of AOCV'!B70:O70</f>
        <v>0</v>
      </c>
      <c r="C69" s="10">
        <f>'Register of AOCV'!C70:P70</f>
        <v>0</v>
      </c>
      <c r="D69" t="str">
        <f>IF('Register of AOCV'!D70:Q70&lt;&gt;"",'Register of AOCV'!D70:Q70,"")</f>
        <v/>
      </c>
      <c r="E69" t="str">
        <f>IF('Register of AOCV'!E70:R70&lt;&gt;"",'Register of AOCV'!E70:R70,"")</f>
        <v/>
      </c>
      <c r="F69" t="str">
        <f>IF('Register of AOCV'!F70:S70&lt;&gt;"",'Register of AOCV'!F70:S70,"")</f>
        <v/>
      </c>
      <c r="G69" t="s">
        <v>62</v>
      </c>
      <c r="H69" s="10">
        <f>'Register of AOCV'!H70:U70</f>
        <v>0</v>
      </c>
      <c r="I69" s="10">
        <f>'Register of AOCV'!I70:V70</f>
        <v>0</v>
      </c>
      <c r="J69" s="10">
        <f>'Register of AOCV'!J70:W70</f>
        <v>0</v>
      </c>
      <c r="K69" s="10">
        <f>'Register of AOCV'!K70:X70</f>
        <v>0</v>
      </c>
      <c r="L69" t="str">
        <f>IF('Register of AOCV'!L70:Y70&lt;&gt;"",'Register of AOCV'!L70:Y70,"")</f>
        <v/>
      </c>
      <c r="M69" s="10">
        <f>'Register of AOCV'!M70:Z70</f>
        <v>0</v>
      </c>
      <c r="N69" s="10">
        <f>'Register of AOCV'!N70:AA70</f>
        <v>0</v>
      </c>
    </row>
    <row r="70" spans="1:14" x14ac:dyDescent="0.35">
      <c r="A70">
        <f>'Register of AOCV'!A71:N71</f>
        <v>0</v>
      </c>
      <c r="B70" s="10">
        <f>'Register of AOCV'!B71:O71</f>
        <v>0</v>
      </c>
      <c r="C70" s="10">
        <f>'Register of AOCV'!C71:P71</f>
        <v>0</v>
      </c>
      <c r="D70" t="str">
        <f>IF('Register of AOCV'!D71:Q71&lt;&gt;"",'Register of AOCV'!D71:Q71,"")</f>
        <v/>
      </c>
      <c r="E70" t="str">
        <f>IF('Register of AOCV'!E71:R71&lt;&gt;"",'Register of AOCV'!E71:R71,"")</f>
        <v/>
      </c>
      <c r="F70" t="str">
        <f>IF('Register of AOCV'!F71:S71&lt;&gt;"",'Register of AOCV'!F71:S71,"")</f>
        <v/>
      </c>
      <c r="G70" t="s">
        <v>62</v>
      </c>
      <c r="H70" s="10">
        <f>'Register of AOCV'!H71:U71</f>
        <v>0</v>
      </c>
      <c r="I70" s="10">
        <f>'Register of AOCV'!I71:V71</f>
        <v>0</v>
      </c>
      <c r="J70" s="10">
        <f>'Register of AOCV'!J71:W71</f>
        <v>0</v>
      </c>
      <c r="K70" s="10">
        <f>'Register of AOCV'!K71:X71</f>
        <v>0</v>
      </c>
      <c r="L70" t="str">
        <f>IF('Register of AOCV'!L71:Y71&lt;&gt;"",'Register of AOCV'!L71:Y71,"")</f>
        <v/>
      </c>
      <c r="M70" s="10">
        <f>'Register of AOCV'!M71:Z71</f>
        <v>0</v>
      </c>
      <c r="N70" s="10">
        <f>'Register of AOCV'!N71:AA71</f>
        <v>0</v>
      </c>
    </row>
    <row r="71" spans="1:14" x14ac:dyDescent="0.35">
      <c r="A71">
        <f>'Register of AOCV'!A72:N72</f>
        <v>0</v>
      </c>
      <c r="B71" s="10">
        <f>'Register of AOCV'!B72:O72</f>
        <v>0</v>
      </c>
      <c r="C71" s="10">
        <f>'Register of AOCV'!C72:P72</f>
        <v>0</v>
      </c>
      <c r="D71" t="str">
        <f>IF('Register of AOCV'!D72:Q72&lt;&gt;"",'Register of AOCV'!D72:Q72,"")</f>
        <v/>
      </c>
      <c r="E71" t="str">
        <f>IF('Register of AOCV'!E72:R72&lt;&gt;"",'Register of AOCV'!E72:R72,"")</f>
        <v/>
      </c>
      <c r="F71" t="str">
        <f>IF('Register of AOCV'!F72:S72&lt;&gt;"",'Register of AOCV'!F72:S72,"")</f>
        <v/>
      </c>
      <c r="G71" t="s">
        <v>62</v>
      </c>
      <c r="H71" s="10">
        <f>'Register of AOCV'!H72:U72</f>
        <v>0</v>
      </c>
      <c r="I71" s="10">
        <f>'Register of AOCV'!I72:V72</f>
        <v>0</v>
      </c>
      <c r="J71" s="10">
        <f>'Register of AOCV'!J72:W72</f>
        <v>0</v>
      </c>
      <c r="K71" s="10">
        <f>'Register of AOCV'!K72:X72</f>
        <v>0</v>
      </c>
      <c r="L71" t="str">
        <f>IF('Register of AOCV'!L72:Y72&lt;&gt;"",'Register of AOCV'!L72:Y72,"")</f>
        <v/>
      </c>
      <c r="M71" s="10">
        <f>'Register of AOCV'!M72:Z72</f>
        <v>0</v>
      </c>
      <c r="N71" s="10">
        <f>'Register of AOCV'!N72:AA72</f>
        <v>0</v>
      </c>
    </row>
    <row r="72" spans="1:14" x14ac:dyDescent="0.35">
      <c r="A72">
        <f>'Register of AOCV'!A73:N73</f>
        <v>0</v>
      </c>
      <c r="B72" s="10">
        <f>'Register of AOCV'!B73:O73</f>
        <v>0</v>
      </c>
      <c r="C72" s="10">
        <f>'Register of AOCV'!C73:P73</f>
        <v>0</v>
      </c>
      <c r="D72" t="str">
        <f>IF('Register of AOCV'!D73:Q73&lt;&gt;"",'Register of AOCV'!D73:Q73,"")</f>
        <v/>
      </c>
      <c r="E72" t="str">
        <f>IF('Register of AOCV'!E73:R73&lt;&gt;"",'Register of AOCV'!E73:R73,"")</f>
        <v/>
      </c>
      <c r="F72" t="str">
        <f>IF('Register of AOCV'!F73:S73&lt;&gt;"",'Register of AOCV'!F73:S73,"")</f>
        <v/>
      </c>
      <c r="G72" t="s">
        <v>62</v>
      </c>
      <c r="H72" s="10">
        <f>'Register of AOCV'!H73:U73</f>
        <v>0</v>
      </c>
      <c r="I72" s="10">
        <f>'Register of AOCV'!I73:V73</f>
        <v>0</v>
      </c>
      <c r="J72" s="10">
        <f>'Register of AOCV'!J73:W73</f>
        <v>0</v>
      </c>
      <c r="K72" s="10">
        <f>'Register of AOCV'!K73:X73</f>
        <v>0</v>
      </c>
      <c r="L72" t="str">
        <f>IF('Register of AOCV'!L73:Y73&lt;&gt;"",'Register of AOCV'!L73:Y73,"")</f>
        <v/>
      </c>
      <c r="M72" s="10">
        <f>'Register of AOCV'!M73:Z73</f>
        <v>0</v>
      </c>
      <c r="N72" s="10">
        <f>'Register of AOCV'!N73:AA73</f>
        <v>0</v>
      </c>
    </row>
    <row r="73" spans="1:14" x14ac:dyDescent="0.35">
      <c r="A73">
        <f>'Register of AOCV'!A74:N74</f>
        <v>0</v>
      </c>
      <c r="B73" s="10">
        <f>'Register of AOCV'!B74:O74</f>
        <v>0</v>
      </c>
      <c r="C73" s="10">
        <f>'Register of AOCV'!C74:P74</f>
        <v>0</v>
      </c>
      <c r="D73" t="str">
        <f>IF('Register of AOCV'!D74:Q74&lt;&gt;"",'Register of AOCV'!D74:Q74,"")</f>
        <v/>
      </c>
      <c r="E73" t="str">
        <f>IF('Register of AOCV'!E74:R74&lt;&gt;"",'Register of AOCV'!E74:R74,"")</f>
        <v/>
      </c>
      <c r="F73" t="str">
        <f>IF('Register of AOCV'!F74:S74&lt;&gt;"",'Register of AOCV'!F74:S74,"")</f>
        <v/>
      </c>
      <c r="G73" t="s">
        <v>62</v>
      </c>
      <c r="H73" s="10">
        <f>'Register of AOCV'!H74:U74</f>
        <v>0</v>
      </c>
      <c r="I73" s="10">
        <f>'Register of AOCV'!I74:V74</f>
        <v>0</v>
      </c>
      <c r="J73" s="10">
        <f>'Register of AOCV'!J74:W74</f>
        <v>0</v>
      </c>
      <c r="K73" s="10">
        <f>'Register of AOCV'!K74:X74</f>
        <v>0</v>
      </c>
      <c r="L73" t="str">
        <f>IF('Register of AOCV'!L74:Y74&lt;&gt;"",'Register of AOCV'!L74:Y74,"")</f>
        <v/>
      </c>
      <c r="M73" s="10">
        <f>'Register of AOCV'!M74:Z74</f>
        <v>0</v>
      </c>
      <c r="N73" s="10">
        <f>'Register of AOCV'!N74:AA74</f>
        <v>0</v>
      </c>
    </row>
    <row r="74" spans="1:14" x14ac:dyDescent="0.35">
      <c r="A74">
        <f>'Register of AOCV'!A75:N75</f>
        <v>0</v>
      </c>
      <c r="B74" s="10">
        <f>'Register of AOCV'!B75:O75</f>
        <v>0</v>
      </c>
      <c r="C74" s="10">
        <f>'Register of AOCV'!C75:P75</f>
        <v>0</v>
      </c>
      <c r="D74" t="str">
        <f>IF('Register of AOCV'!D75:Q75&lt;&gt;"",'Register of AOCV'!D75:Q75,"")</f>
        <v/>
      </c>
      <c r="E74" t="str">
        <f>IF('Register of AOCV'!E75:R75&lt;&gt;"",'Register of AOCV'!E75:R75,"")</f>
        <v/>
      </c>
      <c r="F74" t="str">
        <f>IF('Register of AOCV'!F75:S75&lt;&gt;"",'Register of AOCV'!F75:S75,"")</f>
        <v/>
      </c>
      <c r="G74" t="s">
        <v>62</v>
      </c>
      <c r="H74" s="10">
        <f>'Register of AOCV'!H75:U75</f>
        <v>0</v>
      </c>
      <c r="I74" s="10">
        <f>'Register of AOCV'!I75:V75</f>
        <v>0</v>
      </c>
      <c r="J74" s="10">
        <f>'Register of AOCV'!J75:W75</f>
        <v>0</v>
      </c>
      <c r="K74" s="10">
        <f>'Register of AOCV'!K75:X75</f>
        <v>0</v>
      </c>
      <c r="L74" t="str">
        <f>IF('Register of AOCV'!L75:Y75&lt;&gt;"",'Register of AOCV'!L75:Y75,"")</f>
        <v/>
      </c>
      <c r="M74" s="10">
        <f>'Register of AOCV'!M75:Z75</f>
        <v>0</v>
      </c>
      <c r="N74" s="10">
        <f>'Register of AOCV'!N75:AA75</f>
        <v>0</v>
      </c>
    </row>
    <row r="75" spans="1:14" x14ac:dyDescent="0.35">
      <c r="A75">
        <f>'Register of AOCV'!A76:N76</f>
        <v>0</v>
      </c>
      <c r="B75" s="10">
        <f>'Register of AOCV'!B76:O76</f>
        <v>0</v>
      </c>
      <c r="C75" s="10">
        <f>'Register of AOCV'!C76:P76</f>
        <v>0</v>
      </c>
      <c r="D75" t="str">
        <f>IF('Register of AOCV'!D76:Q76&lt;&gt;"",'Register of AOCV'!D76:Q76,"")</f>
        <v/>
      </c>
      <c r="E75" t="str">
        <f>IF('Register of AOCV'!E76:R76&lt;&gt;"",'Register of AOCV'!E76:R76,"")</f>
        <v/>
      </c>
      <c r="F75" t="str">
        <f>IF('Register of AOCV'!F76:S76&lt;&gt;"",'Register of AOCV'!F76:S76,"")</f>
        <v/>
      </c>
      <c r="G75" t="s">
        <v>62</v>
      </c>
      <c r="H75" s="10">
        <f>'Register of AOCV'!H76:U76</f>
        <v>0</v>
      </c>
      <c r="I75" s="10">
        <f>'Register of AOCV'!I76:V76</f>
        <v>0</v>
      </c>
      <c r="J75" s="10">
        <f>'Register of AOCV'!J76:W76</f>
        <v>0</v>
      </c>
      <c r="K75" s="10">
        <f>'Register of AOCV'!K76:X76</f>
        <v>0</v>
      </c>
      <c r="L75" t="str">
        <f>IF('Register of AOCV'!L76:Y76&lt;&gt;"",'Register of AOCV'!L76:Y76,"")</f>
        <v/>
      </c>
      <c r="M75" s="10">
        <f>'Register of AOCV'!M76:Z76</f>
        <v>0</v>
      </c>
      <c r="N75" s="10">
        <f>'Register of AOCV'!N76:AA76</f>
        <v>0</v>
      </c>
    </row>
    <row r="76" spans="1:14" x14ac:dyDescent="0.35">
      <c r="A76">
        <f>'Register of AOCV'!A77:N77</f>
        <v>0</v>
      </c>
      <c r="B76" s="10">
        <f>'Register of AOCV'!B77:O77</f>
        <v>0</v>
      </c>
      <c r="C76" s="10">
        <f>'Register of AOCV'!C77:P77</f>
        <v>0</v>
      </c>
      <c r="D76" t="str">
        <f>IF('Register of AOCV'!D77:Q77&lt;&gt;"",'Register of AOCV'!D77:Q77,"")</f>
        <v/>
      </c>
      <c r="E76" t="str">
        <f>IF('Register of AOCV'!E77:R77&lt;&gt;"",'Register of AOCV'!E77:R77,"")</f>
        <v/>
      </c>
      <c r="F76" t="str">
        <f>IF('Register of AOCV'!F77:S77&lt;&gt;"",'Register of AOCV'!F77:S77,"")</f>
        <v/>
      </c>
      <c r="G76" t="s">
        <v>62</v>
      </c>
      <c r="H76" s="10">
        <f>'Register of AOCV'!H77:U77</f>
        <v>0</v>
      </c>
      <c r="I76" s="10">
        <f>'Register of AOCV'!I77:V77</f>
        <v>0</v>
      </c>
      <c r="J76" s="10">
        <f>'Register of AOCV'!J77:W77</f>
        <v>0</v>
      </c>
      <c r="K76" s="10">
        <f>'Register of AOCV'!K77:X77</f>
        <v>0</v>
      </c>
      <c r="L76" t="str">
        <f>IF('Register of AOCV'!L77:Y77&lt;&gt;"",'Register of AOCV'!L77:Y77,"")</f>
        <v/>
      </c>
      <c r="M76" s="10">
        <f>'Register of AOCV'!M77:Z77</f>
        <v>0</v>
      </c>
      <c r="N76" s="10">
        <f>'Register of AOCV'!N77:AA77</f>
        <v>0</v>
      </c>
    </row>
    <row r="77" spans="1:14" x14ac:dyDescent="0.35">
      <c r="A77">
        <f>'Register of AOCV'!A78:N78</f>
        <v>0</v>
      </c>
      <c r="B77" s="10">
        <f>'Register of AOCV'!B78:O78</f>
        <v>0</v>
      </c>
      <c r="C77" s="10">
        <f>'Register of AOCV'!C78:P78</f>
        <v>0</v>
      </c>
      <c r="D77" t="str">
        <f>IF('Register of AOCV'!D78:Q78&lt;&gt;"",'Register of AOCV'!D78:Q78,"")</f>
        <v/>
      </c>
      <c r="E77" t="str">
        <f>IF('Register of AOCV'!E78:R78&lt;&gt;"",'Register of AOCV'!E78:R78,"")</f>
        <v/>
      </c>
      <c r="F77" t="str">
        <f>IF('Register of AOCV'!F78:S78&lt;&gt;"",'Register of AOCV'!F78:S78,"")</f>
        <v/>
      </c>
      <c r="G77" t="s">
        <v>62</v>
      </c>
      <c r="H77" s="10">
        <f>'Register of AOCV'!H78:U78</f>
        <v>0</v>
      </c>
      <c r="I77" s="10">
        <f>'Register of AOCV'!I78:V78</f>
        <v>0</v>
      </c>
      <c r="J77" s="10">
        <f>'Register of AOCV'!J78:W78</f>
        <v>0</v>
      </c>
      <c r="K77" s="10">
        <f>'Register of AOCV'!K78:X78</f>
        <v>0</v>
      </c>
      <c r="L77" t="str">
        <f>IF('Register of AOCV'!L78:Y78&lt;&gt;"",'Register of AOCV'!L78:Y78,"")</f>
        <v/>
      </c>
      <c r="M77" s="10">
        <f>'Register of AOCV'!M78:Z78</f>
        <v>0</v>
      </c>
      <c r="N77" s="10">
        <f>'Register of AOCV'!N78:AA78</f>
        <v>0</v>
      </c>
    </row>
    <row r="78" spans="1:14" x14ac:dyDescent="0.35">
      <c r="A78">
        <f>'Register of AOCV'!A79:N79</f>
        <v>0</v>
      </c>
      <c r="B78" s="10">
        <f>'Register of AOCV'!B79:O79</f>
        <v>0</v>
      </c>
      <c r="C78" s="10">
        <f>'Register of AOCV'!C79:P79</f>
        <v>0</v>
      </c>
      <c r="D78" t="str">
        <f>IF('Register of AOCV'!D79:Q79&lt;&gt;"",'Register of AOCV'!D79:Q79,"")</f>
        <v/>
      </c>
      <c r="E78" t="str">
        <f>IF('Register of AOCV'!E79:R79&lt;&gt;"",'Register of AOCV'!E79:R79,"")</f>
        <v/>
      </c>
      <c r="F78" t="str">
        <f>IF('Register of AOCV'!F79:S79&lt;&gt;"",'Register of AOCV'!F79:S79,"")</f>
        <v/>
      </c>
      <c r="G78" t="s">
        <v>62</v>
      </c>
      <c r="H78" s="10">
        <f>'Register of AOCV'!H79:U79</f>
        <v>0</v>
      </c>
      <c r="I78" s="10">
        <f>'Register of AOCV'!I79:V79</f>
        <v>0</v>
      </c>
      <c r="J78" s="10">
        <f>'Register of AOCV'!J79:W79</f>
        <v>0</v>
      </c>
      <c r="K78" s="10">
        <f>'Register of AOCV'!K79:X79</f>
        <v>0</v>
      </c>
      <c r="L78" t="str">
        <f>IF('Register of AOCV'!L79:Y79&lt;&gt;"",'Register of AOCV'!L79:Y79,"")</f>
        <v/>
      </c>
      <c r="M78" s="10">
        <f>'Register of AOCV'!M79:Z79</f>
        <v>0</v>
      </c>
      <c r="N78" s="10">
        <f>'Register of AOCV'!N79:AA79</f>
        <v>0</v>
      </c>
    </row>
    <row r="79" spans="1:14" x14ac:dyDescent="0.35">
      <c r="A79">
        <f>'Register of AOCV'!A80:N80</f>
        <v>0</v>
      </c>
      <c r="B79" s="10">
        <f>'Register of AOCV'!B80:O80</f>
        <v>0</v>
      </c>
      <c r="C79" s="10">
        <f>'Register of AOCV'!C80:P80</f>
        <v>0</v>
      </c>
      <c r="D79" t="str">
        <f>IF('Register of AOCV'!D80:Q80&lt;&gt;"",'Register of AOCV'!D80:Q80,"")</f>
        <v/>
      </c>
      <c r="E79" t="str">
        <f>IF('Register of AOCV'!E80:R80&lt;&gt;"",'Register of AOCV'!E80:R80,"")</f>
        <v/>
      </c>
      <c r="F79" t="str">
        <f>IF('Register of AOCV'!F80:S80&lt;&gt;"",'Register of AOCV'!F80:S80,"")</f>
        <v/>
      </c>
      <c r="G79" t="s">
        <v>62</v>
      </c>
      <c r="H79" s="10">
        <f>'Register of AOCV'!H80:U80</f>
        <v>0</v>
      </c>
      <c r="I79" s="10">
        <f>'Register of AOCV'!I80:V80</f>
        <v>0</v>
      </c>
      <c r="J79" s="10">
        <f>'Register of AOCV'!J80:W80</f>
        <v>0</v>
      </c>
      <c r="K79" s="10">
        <f>'Register of AOCV'!K80:X80</f>
        <v>0</v>
      </c>
      <c r="L79" t="str">
        <f>IF('Register of AOCV'!L80:Y80&lt;&gt;"",'Register of AOCV'!L80:Y80,"")</f>
        <v/>
      </c>
      <c r="M79" s="10">
        <f>'Register of AOCV'!M80:Z80</f>
        <v>0</v>
      </c>
      <c r="N79" s="10">
        <f>'Register of AOCV'!N80:AA80</f>
        <v>0</v>
      </c>
    </row>
    <row r="80" spans="1:14" x14ac:dyDescent="0.35">
      <c r="A80">
        <f>'Register of AOCV'!A81:N81</f>
        <v>0</v>
      </c>
      <c r="B80" s="10">
        <f>'Register of AOCV'!B81:O81</f>
        <v>0</v>
      </c>
      <c r="C80" s="10">
        <f>'Register of AOCV'!C81:P81</f>
        <v>0</v>
      </c>
      <c r="D80" t="str">
        <f>IF('Register of AOCV'!D81:Q81&lt;&gt;"",'Register of AOCV'!D81:Q81,"")</f>
        <v/>
      </c>
      <c r="E80" t="str">
        <f>IF('Register of AOCV'!E81:R81&lt;&gt;"",'Register of AOCV'!E81:R81,"")</f>
        <v/>
      </c>
      <c r="F80" t="str">
        <f>IF('Register of AOCV'!F81:S81&lt;&gt;"",'Register of AOCV'!F81:S81,"")</f>
        <v/>
      </c>
      <c r="G80" t="s">
        <v>62</v>
      </c>
      <c r="H80" s="10">
        <f>'Register of AOCV'!H81:U81</f>
        <v>0</v>
      </c>
      <c r="I80" s="10">
        <f>'Register of AOCV'!I81:V81</f>
        <v>0</v>
      </c>
      <c r="J80" s="10">
        <f>'Register of AOCV'!J81:W81</f>
        <v>0</v>
      </c>
      <c r="K80" s="10">
        <f>'Register of AOCV'!K81:X81</f>
        <v>0</v>
      </c>
      <c r="L80" t="str">
        <f>IF('Register of AOCV'!L81:Y81&lt;&gt;"",'Register of AOCV'!L81:Y81,"")</f>
        <v/>
      </c>
      <c r="M80" s="10">
        <f>'Register of AOCV'!M81:Z81</f>
        <v>0</v>
      </c>
      <c r="N80" s="10">
        <f>'Register of AOCV'!N81:AA81</f>
        <v>0</v>
      </c>
    </row>
    <row r="81" spans="1:14" x14ac:dyDescent="0.35">
      <c r="A81">
        <f>'Register of AOCV'!A82:N82</f>
        <v>0</v>
      </c>
      <c r="B81" s="10">
        <f>'Register of AOCV'!B82:O82</f>
        <v>0</v>
      </c>
      <c r="C81" s="10">
        <f>'Register of AOCV'!C82:P82</f>
        <v>0</v>
      </c>
      <c r="D81" t="str">
        <f>IF('Register of AOCV'!D82:Q82&lt;&gt;"",'Register of AOCV'!D82:Q82,"")</f>
        <v/>
      </c>
      <c r="E81" t="str">
        <f>IF('Register of AOCV'!E82:R82&lt;&gt;"",'Register of AOCV'!E82:R82,"")</f>
        <v/>
      </c>
      <c r="F81" t="str">
        <f>IF('Register of AOCV'!F82:S82&lt;&gt;"",'Register of AOCV'!F82:S82,"")</f>
        <v/>
      </c>
      <c r="G81" t="s">
        <v>62</v>
      </c>
      <c r="H81" s="10">
        <f>'Register of AOCV'!H82:U82</f>
        <v>0</v>
      </c>
      <c r="I81" s="10">
        <f>'Register of AOCV'!I82:V82</f>
        <v>0</v>
      </c>
      <c r="J81" s="10">
        <f>'Register of AOCV'!J82:W82</f>
        <v>0</v>
      </c>
      <c r="K81" s="10">
        <f>'Register of AOCV'!K82:X82</f>
        <v>0</v>
      </c>
      <c r="L81" t="str">
        <f>IF('Register of AOCV'!L82:Y82&lt;&gt;"",'Register of AOCV'!L82:Y82,"")</f>
        <v/>
      </c>
      <c r="M81" s="10">
        <f>'Register of AOCV'!M82:Z82</f>
        <v>0</v>
      </c>
      <c r="N81" s="10">
        <f>'Register of AOCV'!N82:AA82</f>
        <v>0</v>
      </c>
    </row>
    <row r="82" spans="1:14" x14ac:dyDescent="0.35">
      <c r="A82">
        <f>'Register of AOCV'!A83:N83</f>
        <v>0</v>
      </c>
      <c r="B82" s="10">
        <f>'Register of AOCV'!B83:O83</f>
        <v>0</v>
      </c>
      <c r="C82" s="10">
        <f>'Register of AOCV'!C83:P83</f>
        <v>0</v>
      </c>
      <c r="D82" t="str">
        <f>IF('Register of AOCV'!D83:Q83&lt;&gt;"",'Register of AOCV'!D83:Q83,"")</f>
        <v/>
      </c>
      <c r="E82" t="str">
        <f>IF('Register of AOCV'!E83:R83&lt;&gt;"",'Register of AOCV'!E83:R83,"")</f>
        <v/>
      </c>
      <c r="F82" t="str">
        <f>IF('Register of AOCV'!F83:S83&lt;&gt;"",'Register of AOCV'!F83:S83,"")</f>
        <v/>
      </c>
      <c r="G82" t="s">
        <v>62</v>
      </c>
      <c r="H82" s="10">
        <f>'Register of AOCV'!H83:U83</f>
        <v>0</v>
      </c>
      <c r="I82" s="10">
        <f>'Register of AOCV'!I83:V83</f>
        <v>0</v>
      </c>
      <c r="J82" s="10">
        <f>'Register of AOCV'!J83:W83</f>
        <v>0</v>
      </c>
      <c r="K82" s="10">
        <f>'Register of AOCV'!K83:X83</f>
        <v>0</v>
      </c>
      <c r="L82" t="str">
        <f>IF('Register of AOCV'!L83:Y83&lt;&gt;"",'Register of AOCV'!L83:Y83,"")</f>
        <v/>
      </c>
      <c r="M82" s="10">
        <f>'Register of AOCV'!M83:Z83</f>
        <v>0</v>
      </c>
      <c r="N82" s="10">
        <f>'Register of AOCV'!N83:AA83</f>
        <v>0</v>
      </c>
    </row>
    <row r="83" spans="1:14" x14ac:dyDescent="0.35">
      <c r="A83">
        <f>'Register of AOCV'!A84:N84</f>
        <v>0</v>
      </c>
      <c r="B83" s="10">
        <f>'Register of AOCV'!B84:O84</f>
        <v>0</v>
      </c>
      <c r="C83" s="10">
        <f>'Register of AOCV'!C84:P84</f>
        <v>0</v>
      </c>
      <c r="D83" t="str">
        <f>IF('Register of AOCV'!D84:Q84&lt;&gt;"",'Register of AOCV'!D84:Q84,"")</f>
        <v/>
      </c>
      <c r="E83" t="str">
        <f>IF('Register of AOCV'!E84:R84&lt;&gt;"",'Register of AOCV'!E84:R84,"")</f>
        <v/>
      </c>
      <c r="F83" t="str">
        <f>IF('Register of AOCV'!F84:S84&lt;&gt;"",'Register of AOCV'!F84:S84,"")</f>
        <v/>
      </c>
      <c r="G83" t="s">
        <v>62</v>
      </c>
      <c r="H83" s="10">
        <f>'Register of AOCV'!H84:U84</f>
        <v>0</v>
      </c>
      <c r="I83" s="10">
        <f>'Register of AOCV'!I84:V84</f>
        <v>0</v>
      </c>
      <c r="J83" s="10">
        <f>'Register of AOCV'!J84:W84</f>
        <v>0</v>
      </c>
      <c r="K83" s="10">
        <f>'Register of AOCV'!K84:X84</f>
        <v>0</v>
      </c>
      <c r="L83" t="str">
        <f>IF('Register of AOCV'!L84:Y84&lt;&gt;"",'Register of AOCV'!L84:Y84,"")</f>
        <v/>
      </c>
      <c r="M83" s="10">
        <f>'Register of AOCV'!M84:Z84</f>
        <v>0</v>
      </c>
      <c r="N83" s="10">
        <f>'Register of AOCV'!N84:AA84</f>
        <v>0</v>
      </c>
    </row>
    <row r="84" spans="1:14" x14ac:dyDescent="0.35">
      <c r="A84">
        <f>'Register of AOCV'!A85:N85</f>
        <v>0</v>
      </c>
      <c r="B84" s="10">
        <f>'Register of AOCV'!B85:O85</f>
        <v>0</v>
      </c>
      <c r="C84" s="10">
        <f>'Register of AOCV'!C85:P85</f>
        <v>0</v>
      </c>
      <c r="D84" t="str">
        <f>IF('Register of AOCV'!D85:Q85&lt;&gt;"",'Register of AOCV'!D85:Q85,"")</f>
        <v/>
      </c>
      <c r="E84" t="str">
        <f>IF('Register of AOCV'!E85:R85&lt;&gt;"",'Register of AOCV'!E85:R85,"")</f>
        <v/>
      </c>
      <c r="F84" t="str">
        <f>IF('Register of AOCV'!F85:S85&lt;&gt;"",'Register of AOCV'!F85:S85,"")</f>
        <v/>
      </c>
      <c r="G84" t="s">
        <v>62</v>
      </c>
      <c r="H84" s="10">
        <f>'Register of AOCV'!H85:U85</f>
        <v>0</v>
      </c>
      <c r="I84" s="10">
        <f>'Register of AOCV'!I85:V85</f>
        <v>0</v>
      </c>
      <c r="J84" s="10">
        <f>'Register of AOCV'!J85:W85</f>
        <v>0</v>
      </c>
      <c r="K84" s="10">
        <f>'Register of AOCV'!K85:X85</f>
        <v>0</v>
      </c>
      <c r="L84" t="str">
        <f>IF('Register of AOCV'!L85:Y85&lt;&gt;"",'Register of AOCV'!L85:Y85,"")</f>
        <v/>
      </c>
      <c r="M84" s="10">
        <f>'Register of AOCV'!M85:Z85</f>
        <v>0</v>
      </c>
      <c r="N84" s="10">
        <f>'Register of AOCV'!N85:AA85</f>
        <v>0</v>
      </c>
    </row>
    <row r="85" spans="1:14" x14ac:dyDescent="0.35">
      <c r="A85">
        <f>'Register of AOCV'!A86:N86</f>
        <v>0</v>
      </c>
      <c r="B85" s="10">
        <f>'Register of AOCV'!B86:O86</f>
        <v>0</v>
      </c>
      <c r="C85" s="10">
        <f>'Register of AOCV'!C86:P86</f>
        <v>0</v>
      </c>
      <c r="D85" t="str">
        <f>IF('Register of AOCV'!D86:Q86&lt;&gt;"",'Register of AOCV'!D86:Q86,"")</f>
        <v/>
      </c>
      <c r="E85" t="str">
        <f>IF('Register of AOCV'!E86:R86&lt;&gt;"",'Register of AOCV'!E86:R86,"")</f>
        <v/>
      </c>
      <c r="F85" t="str">
        <f>IF('Register of AOCV'!F86:S86&lt;&gt;"",'Register of AOCV'!F86:S86,"")</f>
        <v/>
      </c>
      <c r="G85" t="s">
        <v>62</v>
      </c>
      <c r="H85" s="10">
        <f>'Register of AOCV'!H86:U86</f>
        <v>0</v>
      </c>
      <c r="I85" s="10">
        <f>'Register of AOCV'!I86:V86</f>
        <v>0</v>
      </c>
      <c r="J85" s="10">
        <f>'Register of AOCV'!J86:W86</f>
        <v>0</v>
      </c>
      <c r="K85" s="10">
        <f>'Register of AOCV'!K86:X86</f>
        <v>0</v>
      </c>
      <c r="L85" t="str">
        <f>IF('Register of AOCV'!L86:Y86&lt;&gt;"",'Register of AOCV'!L86:Y86,"")</f>
        <v/>
      </c>
      <c r="M85" s="10">
        <f>'Register of AOCV'!M86:Z86</f>
        <v>0</v>
      </c>
      <c r="N85" s="10">
        <f>'Register of AOCV'!N86:AA86</f>
        <v>0</v>
      </c>
    </row>
    <row r="86" spans="1:14" x14ac:dyDescent="0.35">
      <c r="A86">
        <f>'Register of AOCV'!A87:N87</f>
        <v>0</v>
      </c>
      <c r="B86" s="10">
        <f>'Register of AOCV'!B87:O87</f>
        <v>0</v>
      </c>
      <c r="C86" s="10">
        <f>'Register of AOCV'!C87:P87</f>
        <v>0</v>
      </c>
      <c r="D86" t="str">
        <f>IF('Register of AOCV'!D87:Q87&lt;&gt;"",'Register of AOCV'!D87:Q87,"")</f>
        <v/>
      </c>
      <c r="E86" t="str">
        <f>IF('Register of AOCV'!E87:R87&lt;&gt;"",'Register of AOCV'!E87:R87,"")</f>
        <v/>
      </c>
      <c r="F86" t="str">
        <f>IF('Register of AOCV'!F87:S87&lt;&gt;"",'Register of AOCV'!F87:S87,"")</f>
        <v/>
      </c>
      <c r="G86" t="s">
        <v>62</v>
      </c>
      <c r="H86" s="10">
        <f>'Register of AOCV'!H87:U87</f>
        <v>0</v>
      </c>
      <c r="I86" s="10">
        <f>'Register of AOCV'!I87:V87</f>
        <v>0</v>
      </c>
      <c r="J86" s="10">
        <f>'Register of AOCV'!J87:W87</f>
        <v>0</v>
      </c>
      <c r="K86" s="10">
        <f>'Register of AOCV'!K87:X87</f>
        <v>0</v>
      </c>
      <c r="L86" t="str">
        <f>IF('Register of AOCV'!L87:Y87&lt;&gt;"",'Register of AOCV'!L87:Y87,"")</f>
        <v/>
      </c>
      <c r="M86" s="10">
        <f>'Register of AOCV'!M87:Z87</f>
        <v>0</v>
      </c>
      <c r="N86" s="10">
        <f>'Register of AOCV'!N87:AA87</f>
        <v>0</v>
      </c>
    </row>
    <row r="87" spans="1:14" x14ac:dyDescent="0.35">
      <c r="A87">
        <f>'Register of AOCV'!A88:N88</f>
        <v>0</v>
      </c>
      <c r="B87" s="10">
        <f>'Register of AOCV'!B88:O88</f>
        <v>0</v>
      </c>
      <c r="C87" s="10">
        <f>'Register of AOCV'!C88:P88</f>
        <v>0</v>
      </c>
      <c r="D87" t="str">
        <f>IF('Register of AOCV'!D88:Q88&lt;&gt;"",'Register of AOCV'!D88:Q88,"")</f>
        <v/>
      </c>
      <c r="E87" t="str">
        <f>IF('Register of AOCV'!E88:R88&lt;&gt;"",'Register of AOCV'!E88:R88,"")</f>
        <v/>
      </c>
      <c r="F87" t="str">
        <f>IF('Register of AOCV'!F88:S88&lt;&gt;"",'Register of AOCV'!F88:S88,"")</f>
        <v/>
      </c>
      <c r="G87" t="s">
        <v>62</v>
      </c>
      <c r="H87" s="10">
        <f>'Register of AOCV'!H88:U88</f>
        <v>0</v>
      </c>
      <c r="I87" s="10">
        <f>'Register of AOCV'!I88:V88</f>
        <v>0</v>
      </c>
      <c r="J87" s="10">
        <f>'Register of AOCV'!J88:W88</f>
        <v>0</v>
      </c>
      <c r="K87" s="10">
        <f>'Register of AOCV'!K88:X88</f>
        <v>0</v>
      </c>
      <c r="L87" t="str">
        <f>IF('Register of AOCV'!L88:Y88&lt;&gt;"",'Register of AOCV'!L88:Y88,"")</f>
        <v/>
      </c>
      <c r="M87" s="10">
        <f>'Register of AOCV'!M88:Z88</f>
        <v>0</v>
      </c>
      <c r="N87" s="10">
        <f>'Register of AOCV'!N88:AA88</f>
        <v>0</v>
      </c>
    </row>
    <row r="88" spans="1:14" x14ac:dyDescent="0.35">
      <c r="A88">
        <f>'Register of AOCV'!A89:N89</f>
        <v>0</v>
      </c>
      <c r="B88" s="10">
        <f>'Register of AOCV'!B89:O89</f>
        <v>0</v>
      </c>
      <c r="C88" s="10">
        <f>'Register of AOCV'!C89:P89</f>
        <v>0</v>
      </c>
      <c r="D88" t="str">
        <f>IF('Register of AOCV'!D89:Q89&lt;&gt;"",'Register of AOCV'!D89:Q89,"")</f>
        <v/>
      </c>
      <c r="E88" t="str">
        <f>IF('Register of AOCV'!E89:R89&lt;&gt;"",'Register of AOCV'!E89:R89,"")</f>
        <v/>
      </c>
      <c r="F88" t="str">
        <f>IF('Register of AOCV'!F89:S89&lt;&gt;"",'Register of AOCV'!F89:S89,"")</f>
        <v/>
      </c>
      <c r="G88" t="s">
        <v>62</v>
      </c>
      <c r="H88" s="10">
        <f>'Register of AOCV'!H89:U89</f>
        <v>0</v>
      </c>
      <c r="I88" s="10">
        <f>'Register of AOCV'!I89:V89</f>
        <v>0</v>
      </c>
      <c r="J88" s="10">
        <f>'Register of AOCV'!J89:W89</f>
        <v>0</v>
      </c>
      <c r="K88" s="10">
        <f>'Register of AOCV'!K89:X89</f>
        <v>0</v>
      </c>
      <c r="L88" t="str">
        <f>IF('Register of AOCV'!L89:Y89&lt;&gt;"",'Register of AOCV'!L89:Y89,"")</f>
        <v/>
      </c>
      <c r="M88" s="10">
        <f>'Register of AOCV'!M89:Z89</f>
        <v>0</v>
      </c>
      <c r="N88" s="10">
        <f>'Register of AOCV'!N89:AA89</f>
        <v>0</v>
      </c>
    </row>
    <row r="89" spans="1:14" x14ac:dyDescent="0.35">
      <c r="A89">
        <f>'Register of AOCV'!A90:N90</f>
        <v>0</v>
      </c>
      <c r="B89" s="10">
        <f>'Register of AOCV'!B90:O90</f>
        <v>0</v>
      </c>
      <c r="C89" s="10">
        <f>'Register of AOCV'!C90:P90</f>
        <v>0</v>
      </c>
      <c r="D89" t="str">
        <f>IF('Register of AOCV'!D90:Q90&lt;&gt;"",'Register of AOCV'!D90:Q90,"")</f>
        <v/>
      </c>
      <c r="E89" t="str">
        <f>IF('Register of AOCV'!E90:R90&lt;&gt;"",'Register of AOCV'!E90:R90,"")</f>
        <v/>
      </c>
      <c r="F89" t="str">
        <f>IF('Register of AOCV'!F90:S90&lt;&gt;"",'Register of AOCV'!F90:S90,"")</f>
        <v/>
      </c>
      <c r="G89" t="s">
        <v>62</v>
      </c>
      <c r="H89" s="10">
        <f>'Register of AOCV'!H90:U90</f>
        <v>0</v>
      </c>
      <c r="I89" s="10">
        <f>'Register of AOCV'!I90:V90</f>
        <v>0</v>
      </c>
      <c r="J89" s="10">
        <f>'Register of AOCV'!J90:W90</f>
        <v>0</v>
      </c>
      <c r="K89" s="10">
        <f>'Register of AOCV'!K90:X90</f>
        <v>0</v>
      </c>
      <c r="L89" t="str">
        <f>IF('Register of AOCV'!L90:Y90&lt;&gt;"",'Register of AOCV'!L90:Y90,"")</f>
        <v/>
      </c>
      <c r="M89" s="10">
        <f>'Register of AOCV'!M90:Z90</f>
        <v>0</v>
      </c>
      <c r="N89" s="10">
        <f>'Register of AOCV'!N90:AA90</f>
        <v>0</v>
      </c>
    </row>
    <row r="90" spans="1:14" x14ac:dyDescent="0.35">
      <c r="A90">
        <f>'Register of AOCV'!A91:N91</f>
        <v>0</v>
      </c>
      <c r="B90" s="10">
        <f>'Register of AOCV'!B91:O91</f>
        <v>0</v>
      </c>
      <c r="C90" s="10">
        <f>'Register of AOCV'!C91:P91</f>
        <v>0</v>
      </c>
      <c r="D90" t="str">
        <f>IF('Register of AOCV'!D91:Q91&lt;&gt;"",'Register of AOCV'!D91:Q91,"")</f>
        <v/>
      </c>
      <c r="E90" t="str">
        <f>IF('Register of AOCV'!E91:R91&lt;&gt;"",'Register of AOCV'!E91:R91,"")</f>
        <v/>
      </c>
      <c r="F90" t="str">
        <f>IF('Register of AOCV'!F91:S91&lt;&gt;"",'Register of AOCV'!F91:S91,"")</f>
        <v/>
      </c>
      <c r="G90" t="s">
        <v>62</v>
      </c>
      <c r="H90" s="10">
        <f>'Register of AOCV'!H91:U91</f>
        <v>0</v>
      </c>
      <c r="I90" s="10">
        <f>'Register of AOCV'!I91:V91</f>
        <v>0</v>
      </c>
      <c r="J90" s="10">
        <f>'Register of AOCV'!J91:W91</f>
        <v>0</v>
      </c>
      <c r="K90" s="10">
        <f>'Register of AOCV'!K91:X91</f>
        <v>0</v>
      </c>
      <c r="L90" t="str">
        <f>IF('Register of AOCV'!L91:Y91&lt;&gt;"",'Register of AOCV'!L91:Y91,"")</f>
        <v/>
      </c>
      <c r="M90" s="10">
        <f>'Register of AOCV'!M91:Z91</f>
        <v>0</v>
      </c>
      <c r="N90" s="10">
        <f>'Register of AOCV'!N91:AA91</f>
        <v>0</v>
      </c>
    </row>
    <row r="91" spans="1:14" x14ac:dyDescent="0.35">
      <c r="A91">
        <f>'Register of AOCV'!A92:N92</f>
        <v>0</v>
      </c>
      <c r="B91" s="10">
        <f>'Register of AOCV'!B92:O92</f>
        <v>0</v>
      </c>
      <c r="C91" s="10">
        <f>'Register of AOCV'!C92:P92</f>
        <v>0</v>
      </c>
      <c r="D91" t="str">
        <f>IF('Register of AOCV'!D92:Q92&lt;&gt;"",'Register of AOCV'!D92:Q92,"")</f>
        <v/>
      </c>
      <c r="E91" t="str">
        <f>IF('Register of AOCV'!E92:R92&lt;&gt;"",'Register of AOCV'!E92:R92,"")</f>
        <v/>
      </c>
      <c r="F91" t="str">
        <f>IF('Register of AOCV'!F92:S92&lt;&gt;"",'Register of AOCV'!F92:S92,"")</f>
        <v/>
      </c>
      <c r="G91" t="s">
        <v>62</v>
      </c>
      <c r="H91" s="10">
        <f>'Register of AOCV'!H92:U92</f>
        <v>0</v>
      </c>
      <c r="I91" s="10">
        <f>'Register of AOCV'!I92:V92</f>
        <v>0</v>
      </c>
      <c r="J91" s="10">
        <f>'Register of AOCV'!J92:W92</f>
        <v>0</v>
      </c>
      <c r="K91" s="10">
        <f>'Register of AOCV'!K92:X92</f>
        <v>0</v>
      </c>
      <c r="L91" t="str">
        <f>IF('Register of AOCV'!L92:Y92&lt;&gt;"",'Register of AOCV'!L92:Y92,"")</f>
        <v/>
      </c>
      <c r="M91" s="10">
        <f>'Register of AOCV'!M92:Z92</f>
        <v>0</v>
      </c>
      <c r="N91" s="10">
        <f>'Register of AOCV'!N92:AA92</f>
        <v>0</v>
      </c>
    </row>
    <row r="92" spans="1:14" x14ac:dyDescent="0.35">
      <c r="A92">
        <f>'Register of AOCV'!A93:N93</f>
        <v>0</v>
      </c>
      <c r="B92" s="10">
        <f>'Register of AOCV'!B93:O93</f>
        <v>0</v>
      </c>
      <c r="C92" s="10">
        <f>'Register of AOCV'!C93:P93</f>
        <v>0</v>
      </c>
      <c r="D92" t="str">
        <f>IF('Register of AOCV'!D93:Q93&lt;&gt;"",'Register of AOCV'!D93:Q93,"")</f>
        <v/>
      </c>
      <c r="E92" t="str">
        <f>IF('Register of AOCV'!E93:R93&lt;&gt;"",'Register of AOCV'!E93:R93,"")</f>
        <v/>
      </c>
      <c r="F92" t="str">
        <f>IF('Register of AOCV'!F93:S93&lt;&gt;"",'Register of AOCV'!F93:S93,"")</f>
        <v/>
      </c>
      <c r="G92" t="s">
        <v>62</v>
      </c>
      <c r="H92" s="10">
        <f>'Register of AOCV'!H93:U93</f>
        <v>0</v>
      </c>
      <c r="I92" s="10">
        <f>'Register of AOCV'!I93:V93</f>
        <v>0</v>
      </c>
      <c r="J92" s="10">
        <f>'Register of AOCV'!J93:W93</f>
        <v>0</v>
      </c>
      <c r="K92" s="10">
        <f>'Register of AOCV'!K93:X93</f>
        <v>0</v>
      </c>
      <c r="L92" t="str">
        <f>IF('Register of AOCV'!L93:Y93&lt;&gt;"",'Register of AOCV'!L93:Y93,"")</f>
        <v/>
      </c>
      <c r="M92" s="10">
        <f>'Register of AOCV'!M93:Z93</f>
        <v>0</v>
      </c>
      <c r="N92" s="10">
        <f>'Register of AOCV'!N93:AA93</f>
        <v>0</v>
      </c>
    </row>
    <row r="93" spans="1:14" x14ac:dyDescent="0.35">
      <c r="A93">
        <f>'Register of AOCV'!A94:N94</f>
        <v>0</v>
      </c>
      <c r="B93" s="10">
        <f>'Register of AOCV'!B94:O94</f>
        <v>0</v>
      </c>
      <c r="C93" s="10">
        <f>'Register of AOCV'!C94:P94</f>
        <v>0</v>
      </c>
      <c r="D93" t="str">
        <f>IF('Register of AOCV'!D94:Q94&lt;&gt;"",'Register of AOCV'!D94:Q94,"")</f>
        <v/>
      </c>
      <c r="E93" t="str">
        <f>IF('Register of AOCV'!E94:R94&lt;&gt;"",'Register of AOCV'!E94:R94,"")</f>
        <v/>
      </c>
      <c r="F93" t="str">
        <f>IF('Register of AOCV'!F94:S94&lt;&gt;"",'Register of AOCV'!F94:S94,"")</f>
        <v/>
      </c>
      <c r="G93" t="s">
        <v>62</v>
      </c>
      <c r="H93" s="10">
        <f>'Register of AOCV'!H94:U94</f>
        <v>0</v>
      </c>
      <c r="I93" s="10">
        <f>'Register of AOCV'!I94:V94</f>
        <v>0</v>
      </c>
      <c r="J93" s="10">
        <f>'Register of AOCV'!J94:W94</f>
        <v>0</v>
      </c>
      <c r="K93" s="10">
        <f>'Register of AOCV'!K94:X94</f>
        <v>0</v>
      </c>
      <c r="L93" t="str">
        <f>IF('Register of AOCV'!L94:Y94&lt;&gt;"",'Register of AOCV'!L94:Y94,"")</f>
        <v/>
      </c>
      <c r="M93" s="10">
        <f>'Register of AOCV'!M94:Z94</f>
        <v>0</v>
      </c>
      <c r="N93" s="10">
        <f>'Register of AOCV'!N94:AA94</f>
        <v>0</v>
      </c>
    </row>
    <row r="94" spans="1:14" x14ac:dyDescent="0.35">
      <c r="A94">
        <f>'Register of AOCV'!A95:N95</f>
        <v>0</v>
      </c>
      <c r="B94" s="10">
        <f>'Register of AOCV'!B95:O95</f>
        <v>0</v>
      </c>
      <c r="C94" s="10">
        <f>'Register of AOCV'!C95:P95</f>
        <v>0</v>
      </c>
      <c r="D94" t="str">
        <f>IF('Register of AOCV'!D95:Q95&lt;&gt;"",'Register of AOCV'!D95:Q95,"")</f>
        <v/>
      </c>
      <c r="E94" t="str">
        <f>IF('Register of AOCV'!E95:R95&lt;&gt;"",'Register of AOCV'!E95:R95,"")</f>
        <v/>
      </c>
      <c r="F94" t="str">
        <f>IF('Register of AOCV'!F95:S95&lt;&gt;"",'Register of AOCV'!F95:S95,"")</f>
        <v/>
      </c>
      <c r="G94" t="s">
        <v>62</v>
      </c>
      <c r="H94" s="10">
        <f>'Register of AOCV'!H95:U95</f>
        <v>0</v>
      </c>
      <c r="I94" s="10">
        <f>'Register of AOCV'!I95:V95</f>
        <v>0</v>
      </c>
      <c r="J94" s="10">
        <f>'Register of AOCV'!J95:W95</f>
        <v>0</v>
      </c>
      <c r="K94" s="10">
        <f>'Register of AOCV'!K95:X95</f>
        <v>0</v>
      </c>
      <c r="L94" t="str">
        <f>IF('Register of AOCV'!L95:Y95&lt;&gt;"",'Register of AOCV'!L95:Y95,"")</f>
        <v/>
      </c>
      <c r="M94" s="10">
        <f>'Register of AOCV'!M95:Z95</f>
        <v>0</v>
      </c>
      <c r="N94" s="10">
        <f>'Register of AOCV'!N95:AA95</f>
        <v>0</v>
      </c>
    </row>
    <row r="95" spans="1:14" x14ac:dyDescent="0.35">
      <c r="A95">
        <f>'Register of AOCV'!A96:N96</f>
        <v>0</v>
      </c>
      <c r="B95" s="10">
        <f>'Register of AOCV'!B96:O96</f>
        <v>0</v>
      </c>
      <c r="C95" s="10">
        <f>'Register of AOCV'!C96:P96</f>
        <v>0</v>
      </c>
      <c r="D95" t="str">
        <f>IF('Register of AOCV'!D96:Q96&lt;&gt;"",'Register of AOCV'!D96:Q96,"")</f>
        <v/>
      </c>
      <c r="E95" t="str">
        <f>IF('Register of AOCV'!E96:R96&lt;&gt;"",'Register of AOCV'!E96:R96,"")</f>
        <v/>
      </c>
      <c r="F95" t="str">
        <f>IF('Register of AOCV'!F96:S96&lt;&gt;"",'Register of AOCV'!F96:S96,"")</f>
        <v/>
      </c>
      <c r="G95" t="s">
        <v>62</v>
      </c>
      <c r="H95" s="10">
        <f>'Register of AOCV'!H96:U96</f>
        <v>0</v>
      </c>
      <c r="I95" s="10">
        <f>'Register of AOCV'!I96:V96</f>
        <v>0</v>
      </c>
      <c r="J95" s="10">
        <f>'Register of AOCV'!J96:W96</f>
        <v>0</v>
      </c>
      <c r="K95" s="10">
        <f>'Register of AOCV'!K96:X96</f>
        <v>0</v>
      </c>
      <c r="L95" t="str">
        <f>IF('Register of AOCV'!L96:Y96&lt;&gt;"",'Register of AOCV'!L96:Y96,"")</f>
        <v/>
      </c>
      <c r="M95" s="10">
        <f>'Register of AOCV'!M96:Z96</f>
        <v>0</v>
      </c>
      <c r="N95" s="10">
        <f>'Register of AOCV'!N96:AA96</f>
        <v>0</v>
      </c>
    </row>
    <row r="96" spans="1:14" x14ac:dyDescent="0.35">
      <c r="A96">
        <f>'Register of AOCV'!A97:N97</f>
        <v>0</v>
      </c>
      <c r="B96" s="10">
        <f>'Register of AOCV'!B97:O97</f>
        <v>0</v>
      </c>
      <c r="C96" s="10">
        <f>'Register of AOCV'!C97:P97</f>
        <v>0</v>
      </c>
      <c r="D96" t="str">
        <f>IF('Register of AOCV'!D97:Q97&lt;&gt;"",'Register of AOCV'!D97:Q97,"")</f>
        <v/>
      </c>
      <c r="E96" t="str">
        <f>IF('Register of AOCV'!E97:R97&lt;&gt;"",'Register of AOCV'!E97:R97,"")</f>
        <v/>
      </c>
      <c r="F96" t="str">
        <f>IF('Register of AOCV'!F97:S97&lt;&gt;"",'Register of AOCV'!F97:S97,"")</f>
        <v/>
      </c>
      <c r="G96" t="s">
        <v>62</v>
      </c>
      <c r="H96" s="10">
        <f>'Register of AOCV'!H97:U97</f>
        <v>0</v>
      </c>
      <c r="I96" s="10">
        <f>'Register of AOCV'!I97:V97</f>
        <v>0</v>
      </c>
      <c r="J96" s="10">
        <f>'Register of AOCV'!J97:W97</f>
        <v>0</v>
      </c>
      <c r="K96" s="10">
        <f>'Register of AOCV'!K97:X97</f>
        <v>0</v>
      </c>
      <c r="L96" t="str">
        <f>IF('Register of AOCV'!L97:Y97&lt;&gt;"",'Register of AOCV'!L97:Y97,"")</f>
        <v/>
      </c>
      <c r="M96" s="10">
        <f>'Register of AOCV'!M97:Z97</f>
        <v>0</v>
      </c>
      <c r="N96" s="10">
        <f>'Register of AOCV'!N97:AA97</f>
        <v>0</v>
      </c>
    </row>
    <row r="97" spans="1:14" x14ac:dyDescent="0.35">
      <c r="A97">
        <f>'Register of AOCV'!A98:N98</f>
        <v>0</v>
      </c>
      <c r="B97" s="10">
        <f>'Register of AOCV'!B98:O98</f>
        <v>0</v>
      </c>
      <c r="C97" s="10">
        <f>'Register of AOCV'!C98:P98</f>
        <v>0</v>
      </c>
      <c r="D97" t="str">
        <f>IF('Register of AOCV'!D98:Q98&lt;&gt;"",'Register of AOCV'!D98:Q98,"")</f>
        <v/>
      </c>
      <c r="E97" t="str">
        <f>IF('Register of AOCV'!E98:R98&lt;&gt;"",'Register of AOCV'!E98:R98,"")</f>
        <v/>
      </c>
      <c r="F97" t="str">
        <f>IF('Register of AOCV'!F98:S98&lt;&gt;"",'Register of AOCV'!F98:S98,"")</f>
        <v/>
      </c>
      <c r="G97" t="s">
        <v>62</v>
      </c>
      <c r="H97" s="10">
        <f>'Register of AOCV'!H98:U98</f>
        <v>0</v>
      </c>
      <c r="I97" s="10">
        <f>'Register of AOCV'!I98:V98</f>
        <v>0</v>
      </c>
      <c r="J97" s="10">
        <f>'Register of AOCV'!J98:W98</f>
        <v>0</v>
      </c>
      <c r="K97" s="10">
        <f>'Register of AOCV'!K98:X98</f>
        <v>0</v>
      </c>
      <c r="L97" t="str">
        <f>IF('Register of AOCV'!L98:Y98&lt;&gt;"",'Register of AOCV'!L98:Y98,"")</f>
        <v/>
      </c>
      <c r="M97" s="10">
        <f>'Register of AOCV'!M98:Z98</f>
        <v>0</v>
      </c>
      <c r="N97" s="10">
        <f>'Register of AOCV'!N98:AA98</f>
        <v>0</v>
      </c>
    </row>
    <row r="98" spans="1:14" x14ac:dyDescent="0.35">
      <c r="A98">
        <f>'Register of AOCV'!A99:N99</f>
        <v>0</v>
      </c>
      <c r="B98" s="10">
        <f>'Register of AOCV'!B99:O99</f>
        <v>0</v>
      </c>
      <c r="C98" s="10">
        <f>'Register of AOCV'!C99:P99</f>
        <v>0</v>
      </c>
      <c r="D98" t="str">
        <f>IF('Register of AOCV'!D99:Q99&lt;&gt;"",'Register of AOCV'!D99:Q99,"")</f>
        <v/>
      </c>
      <c r="E98" t="str">
        <f>IF('Register of AOCV'!E99:R99&lt;&gt;"",'Register of AOCV'!E99:R99,"")</f>
        <v/>
      </c>
      <c r="F98" t="str">
        <f>IF('Register of AOCV'!F99:S99&lt;&gt;"",'Register of AOCV'!F99:S99,"")</f>
        <v/>
      </c>
      <c r="G98" t="s">
        <v>62</v>
      </c>
      <c r="H98" s="10">
        <f>'Register of AOCV'!H99:U99</f>
        <v>0</v>
      </c>
      <c r="I98" s="10">
        <f>'Register of AOCV'!I99:V99</f>
        <v>0</v>
      </c>
      <c r="J98" s="10">
        <f>'Register of AOCV'!J99:W99</f>
        <v>0</v>
      </c>
      <c r="K98" s="10">
        <f>'Register of AOCV'!K99:X99</f>
        <v>0</v>
      </c>
      <c r="L98" t="str">
        <f>IF('Register of AOCV'!L99:Y99&lt;&gt;"",'Register of AOCV'!L99:Y99,"")</f>
        <v/>
      </c>
      <c r="M98" s="10">
        <f>'Register of AOCV'!M99:Z99</f>
        <v>0</v>
      </c>
      <c r="N98" s="10">
        <f>'Register of AOCV'!N99:AA99</f>
        <v>0</v>
      </c>
    </row>
    <row r="99" spans="1:14" x14ac:dyDescent="0.35">
      <c r="A99">
        <f>'Register of AOCV'!A100:N100</f>
        <v>0</v>
      </c>
      <c r="B99" s="10">
        <f>'Register of AOCV'!B100:O100</f>
        <v>0</v>
      </c>
      <c r="C99" s="10">
        <f>'Register of AOCV'!C100:P100</f>
        <v>0</v>
      </c>
      <c r="D99" t="str">
        <f>IF('Register of AOCV'!D100:Q100&lt;&gt;"",'Register of AOCV'!D100:Q100,"")</f>
        <v/>
      </c>
      <c r="E99" t="str">
        <f>IF('Register of AOCV'!E100:R100&lt;&gt;"",'Register of AOCV'!E100:R100,"")</f>
        <v/>
      </c>
      <c r="F99" t="str">
        <f>IF('Register of AOCV'!F100:S100&lt;&gt;"",'Register of AOCV'!F100:S100,"")</f>
        <v/>
      </c>
      <c r="G99" t="s">
        <v>62</v>
      </c>
      <c r="H99" s="10">
        <f>'Register of AOCV'!H100:U100</f>
        <v>0</v>
      </c>
      <c r="I99" s="10">
        <f>'Register of AOCV'!I100:V100</f>
        <v>0</v>
      </c>
      <c r="J99" s="10">
        <f>'Register of AOCV'!J100:W100</f>
        <v>0</v>
      </c>
      <c r="K99" s="10">
        <f>'Register of AOCV'!K100:X100</f>
        <v>0</v>
      </c>
      <c r="L99" t="str">
        <f>IF('Register of AOCV'!L100:Y100&lt;&gt;"",'Register of AOCV'!L100:Y100,"")</f>
        <v/>
      </c>
      <c r="M99" s="10">
        <f>'Register of AOCV'!M100:Z100</f>
        <v>0</v>
      </c>
      <c r="N99" s="10">
        <f>'Register of AOCV'!N100:AA100</f>
        <v>0</v>
      </c>
    </row>
    <row r="100" spans="1:14" x14ac:dyDescent="0.35">
      <c r="A100">
        <f>'Register of AOCV'!A101:N101</f>
        <v>0</v>
      </c>
      <c r="B100" s="10">
        <f>'Register of AOCV'!B101:O101</f>
        <v>0</v>
      </c>
      <c r="C100" s="10">
        <f>'Register of AOCV'!C101:P101</f>
        <v>0</v>
      </c>
      <c r="D100" t="str">
        <f>IF('Register of AOCV'!D101:Q101&lt;&gt;"",'Register of AOCV'!D101:Q101,"")</f>
        <v/>
      </c>
      <c r="E100" t="str">
        <f>IF('Register of AOCV'!E101:R101&lt;&gt;"",'Register of AOCV'!E101:R101,"")</f>
        <v/>
      </c>
      <c r="F100" t="str">
        <f>IF('Register of AOCV'!F101:S101&lt;&gt;"",'Register of AOCV'!F101:S101,"")</f>
        <v/>
      </c>
      <c r="G100" t="s">
        <v>62</v>
      </c>
      <c r="H100" s="10">
        <f>'Register of AOCV'!H101:U101</f>
        <v>0</v>
      </c>
      <c r="I100" s="10">
        <f>'Register of AOCV'!I101:V101</f>
        <v>0</v>
      </c>
      <c r="J100" s="10">
        <f>'Register of AOCV'!J101:W101</f>
        <v>0</v>
      </c>
      <c r="K100" s="10">
        <f>'Register of AOCV'!K101:X101</f>
        <v>0</v>
      </c>
      <c r="L100" t="str">
        <f>IF('Register of AOCV'!L101:Y101&lt;&gt;"",'Register of AOCV'!L101:Y101,"")</f>
        <v/>
      </c>
      <c r="M100" s="10">
        <f>'Register of AOCV'!M101:Z101</f>
        <v>0</v>
      </c>
      <c r="N100" s="10">
        <f>'Register of AOCV'!N101:AA101</f>
        <v>0</v>
      </c>
    </row>
    <row r="101" spans="1:14" x14ac:dyDescent="0.35">
      <c r="A101">
        <f>'Register of AOCV'!A102:N102</f>
        <v>0</v>
      </c>
      <c r="B101" s="10">
        <f>'Register of AOCV'!B102:O102</f>
        <v>0</v>
      </c>
      <c r="C101" s="10">
        <f>'Register of AOCV'!C102:P102</f>
        <v>0</v>
      </c>
      <c r="D101" t="str">
        <f>IF('Register of AOCV'!D102:Q102&lt;&gt;"",'Register of AOCV'!D102:Q102,"")</f>
        <v/>
      </c>
      <c r="E101" t="str">
        <f>IF('Register of AOCV'!E102:R102&lt;&gt;"",'Register of AOCV'!E102:R102,"")</f>
        <v/>
      </c>
      <c r="F101" t="str">
        <f>IF('Register of AOCV'!F102:S102&lt;&gt;"",'Register of AOCV'!F102:S102,"")</f>
        <v/>
      </c>
      <c r="G101" t="s">
        <v>62</v>
      </c>
      <c r="H101" s="10">
        <f>'Register of AOCV'!H102:U102</f>
        <v>0</v>
      </c>
      <c r="I101" s="10">
        <f>'Register of AOCV'!I102:V102</f>
        <v>0</v>
      </c>
      <c r="J101" s="10">
        <f>'Register of AOCV'!J102:W102</f>
        <v>0</v>
      </c>
      <c r="K101" s="10">
        <f>'Register of AOCV'!K102:X102</f>
        <v>0</v>
      </c>
      <c r="L101" t="str">
        <f>IF('Register of AOCV'!L102:Y102&lt;&gt;"",'Register of AOCV'!L102:Y102,"")</f>
        <v/>
      </c>
      <c r="M101" s="10">
        <f>'Register of AOCV'!M102:Z102</f>
        <v>0</v>
      </c>
      <c r="N101" s="10">
        <f>'Register of AOCV'!N102:AA102</f>
        <v>0</v>
      </c>
    </row>
    <row r="102" spans="1:14" x14ac:dyDescent="0.35">
      <c r="A102">
        <f>'Register of AOCV'!A103:N103</f>
        <v>0</v>
      </c>
      <c r="B102" s="10">
        <f>'Register of AOCV'!B103:O103</f>
        <v>0</v>
      </c>
      <c r="C102" s="10">
        <f>'Register of AOCV'!C103:P103</f>
        <v>0</v>
      </c>
      <c r="D102" t="str">
        <f>IF('Register of AOCV'!D103:Q103&lt;&gt;"",'Register of AOCV'!D103:Q103,"")</f>
        <v/>
      </c>
      <c r="E102" t="str">
        <f>IF('Register of AOCV'!E103:R103&lt;&gt;"",'Register of AOCV'!E103:R103,"")</f>
        <v/>
      </c>
      <c r="F102" t="str">
        <f>IF('Register of AOCV'!F103:S103&lt;&gt;"",'Register of AOCV'!F103:S103,"")</f>
        <v/>
      </c>
      <c r="G102" t="s">
        <v>62</v>
      </c>
      <c r="H102" s="10">
        <f>'Register of AOCV'!H103:U103</f>
        <v>0</v>
      </c>
      <c r="I102" s="10">
        <f>'Register of AOCV'!I103:V103</f>
        <v>0</v>
      </c>
      <c r="J102" s="10">
        <f>'Register of AOCV'!J103:W103</f>
        <v>0</v>
      </c>
      <c r="K102" s="10">
        <f>'Register of AOCV'!K103:X103</f>
        <v>0</v>
      </c>
      <c r="L102" t="str">
        <f>IF('Register of AOCV'!L103:Y103&lt;&gt;"",'Register of AOCV'!L103:Y103,"")</f>
        <v/>
      </c>
      <c r="M102" s="10">
        <f>'Register of AOCV'!M103:Z103</f>
        <v>0</v>
      </c>
      <c r="N102" s="10">
        <f>'Register of AOCV'!N103:AA103</f>
        <v>0</v>
      </c>
    </row>
    <row r="103" spans="1:14" x14ac:dyDescent="0.35">
      <c r="A103">
        <f>'Register of AOCV'!A104:N104</f>
        <v>0</v>
      </c>
      <c r="B103" s="10">
        <f>'Register of AOCV'!B104:O104</f>
        <v>0</v>
      </c>
      <c r="C103" s="10">
        <f>'Register of AOCV'!C104:P104</f>
        <v>0</v>
      </c>
      <c r="D103" t="str">
        <f>IF('Register of AOCV'!D104:Q104&lt;&gt;"",'Register of AOCV'!D104:Q104,"")</f>
        <v/>
      </c>
      <c r="E103" t="str">
        <f>IF('Register of AOCV'!E104:R104&lt;&gt;"",'Register of AOCV'!E104:R104,"")</f>
        <v/>
      </c>
      <c r="F103" t="str">
        <f>IF('Register of AOCV'!F104:S104&lt;&gt;"",'Register of AOCV'!F104:S104,"")</f>
        <v/>
      </c>
      <c r="G103" t="s">
        <v>62</v>
      </c>
      <c r="H103" s="10">
        <f>'Register of AOCV'!H104:U104</f>
        <v>0</v>
      </c>
      <c r="I103" s="10">
        <f>'Register of AOCV'!I104:V104</f>
        <v>0</v>
      </c>
      <c r="J103" s="10">
        <f>'Register of AOCV'!J104:W104</f>
        <v>0</v>
      </c>
      <c r="K103" s="10">
        <f>'Register of AOCV'!K104:X104</f>
        <v>0</v>
      </c>
      <c r="L103" t="str">
        <f>IF('Register of AOCV'!L104:Y104&lt;&gt;"",'Register of AOCV'!L104:Y104,"")</f>
        <v/>
      </c>
      <c r="M103" s="10">
        <f>'Register of AOCV'!M104:Z104</f>
        <v>0</v>
      </c>
      <c r="N103" s="10">
        <f>'Register of AOCV'!N104:AA104</f>
        <v>0</v>
      </c>
    </row>
    <row r="104" spans="1:14" x14ac:dyDescent="0.35">
      <c r="A104">
        <f>'Register of AOCV'!A105:N105</f>
        <v>0</v>
      </c>
      <c r="B104" s="10">
        <f>'Register of AOCV'!B105:O105</f>
        <v>0</v>
      </c>
      <c r="C104" s="10">
        <f>'Register of AOCV'!C105:P105</f>
        <v>0</v>
      </c>
      <c r="D104" t="str">
        <f>IF('Register of AOCV'!D105:Q105&lt;&gt;"",'Register of AOCV'!D105:Q105,"")</f>
        <v/>
      </c>
      <c r="E104" t="str">
        <f>IF('Register of AOCV'!E105:R105&lt;&gt;"",'Register of AOCV'!E105:R105,"")</f>
        <v/>
      </c>
      <c r="F104" t="str">
        <f>IF('Register of AOCV'!F105:S105&lt;&gt;"",'Register of AOCV'!F105:S105,"")</f>
        <v/>
      </c>
      <c r="G104" t="s">
        <v>62</v>
      </c>
      <c r="H104" s="10">
        <f>'Register of AOCV'!H105:U105</f>
        <v>0</v>
      </c>
      <c r="I104" s="10">
        <f>'Register of AOCV'!I105:V105</f>
        <v>0</v>
      </c>
      <c r="J104" s="10">
        <f>'Register of AOCV'!J105:W105</f>
        <v>0</v>
      </c>
      <c r="K104" s="10">
        <f>'Register of AOCV'!K105:X105</f>
        <v>0</v>
      </c>
      <c r="L104" t="str">
        <f>IF('Register of AOCV'!L105:Y105&lt;&gt;"",'Register of AOCV'!L105:Y105,"")</f>
        <v/>
      </c>
      <c r="M104" s="10">
        <f>'Register of AOCV'!M105:Z105</f>
        <v>0</v>
      </c>
      <c r="N104" s="10">
        <f>'Register of AOCV'!N105:AA105</f>
        <v>0</v>
      </c>
    </row>
    <row r="105" spans="1:14" x14ac:dyDescent="0.35">
      <c r="A105">
        <f>'Register of AOCV'!A106:N106</f>
        <v>0</v>
      </c>
      <c r="B105" s="10">
        <f>'Register of AOCV'!B106:O106</f>
        <v>0</v>
      </c>
      <c r="C105" s="10">
        <f>'Register of AOCV'!C106:P106</f>
        <v>0</v>
      </c>
      <c r="D105" t="str">
        <f>IF('Register of AOCV'!D106:Q106&lt;&gt;"",'Register of AOCV'!D106:Q106,"")</f>
        <v/>
      </c>
      <c r="E105" t="str">
        <f>IF('Register of AOCV'!E106:R106&lt;&gt;"",'Register of AOCV'!E106:R106,"")</f>
        <v/>
      </c>
      <c r="F105" t="str">
        <f>IF('Register of AOCV'!F106:S106&lt;&gt;"",'Register of AOCV'!F106:S106,"")</f>
        <v/>
      </c>
      <c r="G105" t="s">
        <v>62</v>
      </c>
      <c r="H105" s="10">
        <f>'Register of AOCV'!H106:U106</f>
        <v>0</v>
      </c>
      <c r="I105" s="10">
        <f>'Register of AOCV'!I106:V106</f>
        <v>0</v>
      </c>
      <c r="J105" s="10">
        <f>'Register of AOCV'!J106:W106</f>
        <v>0</v>
      </c>
      <c r="K105" s="10">
        <f>'Register of AOCV'!K106:X106</f>
        <v>0</v>
      </c>
      <c r="L105" t="str">
        <f>IF('Register of AOCV'!L106:Y106&lt;&gt;"",'Register of AOCV'!L106:Y106,"")</f>
        <v/>
      </c>
      <c r="M105" s="10">
        <f>'Register of AOCV'!M106:Z106</f>
        <v>0</v>
      </c>
      <c r="N105" s="10">
        <f>'Register of AOCV'!N106:AA106</f>
        <v>0</v>
      </c>
    </row>
    <row r="106" spans="1:14" x14ac:dyDescent="0.35">
      <c r="A106">
        <f>'Register of AOCV'!A107:N107</f>
        <v>0</v>
      </c>
      <c r="B106" s="10">
        <f>'Register of AOCV'!B107:O107</f>
        <v>0</v>
      </c>
      <c r="C106" s="10">
        <f>'Register of AOCV'!C107:P107</f>
        <v>0</v>
      </c>
      <c r="D106" t="str">
        <f>IF('Register of AOCV'!D107:Q107&lt;&gt;"",'Register of AOCV'!D107:Q107,"")</f>
        <v/>
      </c>
      <c r="E106" t="str">
        <f>IF('Register of AOCV'!E107:R107&lt;&gt;"",'Register of AOCV'!E107:R107,"")</f>
        <v/>
      </c>
      <c r="F106" t="str">
        <f>IF('Register of AOCV'!F107:S107&lt;&gt;"",'Register of AOCV'!F107:S107,"")</f>
        <v/>
      </c>
      <c r="G106" t="s">
        <v>62</v>
      </c>
      <c r="H106" s="10">
        <f>'Register of AOCV'!H107:U107</f>
        <v>0</v>
      </c>
      <c r="I106" s="10">
        <f>'Register of AOCV'!I107:V107</f>
        <v>0</v>
      </c>
      <c r="J106" s="10">
        <f>'Register of AOCV'!J107:W107</f>
        <v>0</v>
      </c>
      <c r="K106" s="10">
        <f>'Register of AOCV'!K107:X107</f>
        <v>0</v>
      </c>
      <c r="L106" t="str">
        <f>IF('Register of AOCV'!L107:Y107&lt;&gt;"",'Register of AOCV'!L107:Y107,"")</f>
        <v/>
      </c>
      <c r="M106" s="10">
        <f>'Register of AOCV'!M107:Z107</f>
        <v>0</v>
      </c>
      <c r="N106" s="10">
        <f>'Register of AOCV'!N107:AA107</f>
        <v>0</v>
      </c>
    </row>
    <row r="107" spans="1:14" x14ac:dyDescent="0.35">
      <c r="A107">
        <f>'Register of AOCV'!A108:N108</f>
        <v>0</v>
      </c>
      <c r="B107" s="10">
        <f>'Register of AOCV'!B108:O108</f>
        <v>0</v>
      </c>
      <c r="C107" s="10">
        <f>'Register of AOCV'!C108:P108</f>
        <v>0</v>
      </c>
      <c r="D107" t="str">
        <f>IF('Register of AOCV'!D108:Q108&lt;&gt;"",'Register of AOCV'!D108:Q108,"")</f>
        <v/>
      </c>
      <c r="E107" t="str">
        <f>IF('Register of AOCV'!E108:R108&lt;&gt;"",'Register of AOCV'!E108:R108,"")</f>
        <v/>
      </c>
      <c r="F107" t="str">
        <f>IF('Register of AOCV'!F108:S108&lt;&gt;"",'Register of AOCV'!F108:S108,"")</f>
        <v/>
      </c>
      <c r="G107" t="s">
        <v>62</v>
      </c>
      <c r="H107" s="10">
        <f>'Register of AOCV'!H108:U108</f>
        <v>0</v>
      </c>
      <c r="I107" s="10">
        <f>'Register of AOCV'!I108:V108</f>
        <v>0</v>
      </c>
      <c r="J107" s="10">
        <f>'Register of AOCV'!J108:W108</f>
        <v>0</v>
      </c>
      <c r="K107" s="10">
        <f>'Register of AOCV'!K108:X108</f>
        <v>0</v>
      </c>
      <c r="L107" t="str">
        <f>IF('Register of AOCV'!L108:Y108&lt;&gt;"",'Register of AOCV'!L108:Y108,"")</f>
        <v/>
      </c>
      <c r="M107" s="10">
        <f>'Register of AOCV'!M108:Z108</f>
        <v>0</v>
      </c>
      <c r="N107" s="10">
        <f>'Register of AOCV'!N108:AA108</f>
        <v>0</v>
      </c>
    </row>
    <row r="108" spans="1:14" x14ac:dyDescent="0.35">
      <c r="A108">
        <f>'Register of AOCV'!A109:N109</f>
        <v>0</v>
      </c>
      <c r="B108" s="10">
        <f>'Register of AOCV'!B109:O109</f>
        <v>0</v>
      </c>
      <c r="C108" s="10">
        <f>'Register of AOCV'!C109:P109</f>
        <v>0</v>
      </c>
      <c r="D108" t="str">
        <f>IF('Register of AOCV'!D109:Q109&lt;&gt;"",'Register of AOCV'!D109:Q109,"")</f>
        <v/>
      </c>
      <c r="E108" t="str">
        <f>IF('Register of AOCV'!E109:R109&lt;&gt;"",'Register of AOCV'!E109:R109,"")</f>
        <v/>
      </c>
      <c r="F108" t="str">
        <f>IF('Register of AOCV'!F109:S109&lt;&gt;"",'Register of AOCV'!F109:S109,"")</f>
        <v/>
      </c>
      <c r="G108" t="s">
        <v>62</v>
      </c>
      <c r="H108" s="10">
        <f>'Register of AOCV'!H109:U109</f>
        <v>0</v>
      </c>
      <c r="I108" s="10">
        <f>'Register of AOCV'!I109:V109</f>
        <v>0</v>
      </c>
      <c r="J108" s="10">
        <f>'Register of AOCV'!J109:W109</f>
        <v>0</v>
      </c>
      <c r="K108" s="10">
        <f>'Register of AOCV'!K109:X109</f>
        <v>0</v>
      </c>
      <c r="L108" t="str">
        <f>IF('Register of AOCV'!L109:Y109&lt;&gt;"",'Register of AOCV'!L109:Y109,"")</f>
        <v/>
      </c>
      <c r="M108" s="10">
        <f>'Register of AOCV'!M109:Z109</f>
        <v>0</v>
      </c>
      <c r="N108" s="10">
        <f>'Register of AOCV'!N109:AA109</f>
        <v>0</v>
      </c>
    </row>
    <row r="109" spans="1:14" x14ac:dyDescent="0.35">
      <c r="A109">
        <f>'Register of AOCV'!A110:N110</f>
        <v>0</v>
      </c>
      <c r="B109" s="10">
        <f>'Register of AOCV'!B110:O110</f>
        <v>0</v>
      </c>
      <c r="C109" s="10">
        <f>'Register of AOCV'!C110:P110</f>
        <v>0</v>
      </c>
      <c r="D109" t="str">
        <f>IF('Register of AOCV'!D110:Q110&lt;&gt;"",'Register of AOCV'!D110:Q110,"")</f>
        <v/>
      </c>
      <c r="E109" t="str">
        <f>IF('Register of AOCV'!E110:R110&lt;&gt;"",'Register of AOCV'!E110:R110,"")</f>
        <v/>
      </c>
      <c r="F109" t="str">
        <f>IF('Register of AOCV'!F110:S110&lt;&gt;"",'Register of AOCV'!F110:S110,"")</f>
        <v/>
      </c>
      <c r="G109" t="s">
        <v>62</v>
      </c>
      <c r="H109" s="10">
        <f>'Register of AOCV'!H110:U110</f>
        <v>0</v>
      </c>
      <c r="I109" s="10">
        <f>'Register of AOCV'!I110:V110</f>
        <v>0</v>
      </c>
      <c r="J109" s="10">
        <f>'Register of AOCV'!J110:W110</f>
        <v>0</v>
      </c>
      <c r="K109" s="10">
        <f>'Register of AOCV'!K110:X110</f>
        <v>0</v>
      </c>
      <c r="L109" t="str">
        <f>IF('Register of AOCV'!L110:Y110&lt;&gt;"",'Register of AOCV'!L110:Y110,"")</f>
        <v/>
      </c>
      <c r="M109" s="10">
        <f>'Register of AOCV'!M110:Z110</f>
        <v>0</v>
      </c>
      <c r="N109" s="10">
        <f>'Register of AOCV'!N110:AA110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 of AOCV</vt:lpstr>
      <vt:lpstr>GIS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  Nicola</dc:creator>
  <cp:lastModifiedBy>Victoria Clayton (CEX)</cp:lastModifiedBy>
  <dcterms:created xsi:type="dcterms:W3CDTF">2013-07-19T13:21:18Z</dcterms:created>
  <dcterms:modified xsi:type="dcterms:W3CDTF">2024-05-22T17:17:28Z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2022-01-21T08:27:10Z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72f72b92-930e-4a15-990e-9f1d8516a338</vt:lpwstr>
  </property>
  <property fmtid="{D5CDD505-2E9C-101B-9397-08002B2CF9AE}" pid="8" name="MSIP_Label_c8588358-c3f1-4695-a290-e2f70d15689d_ContentBits">
    <vt:lpwstr>0</vt:lpwstr>
  </property>
</Properties>
</file>